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B202" i="1"/>
  <c r="L201"/>
  <c r="J201"/>
  <c r="I201"/>
  <c r="H201"/>
  <c r="G201"/>
  <c r="F201"/>
  <c r="B192"/>
  <c r="L191"/>
  <c r="J191"/>
  <c r="I191"/>
  <c r="H191"/>
  <c r="G191"/>
  <c r="F191"/>
  <c r="L101"/>
  <c r="J101"/>
  <c r="I101"/>
  <c r="H101"/>
  <c r="G101"/>
  <c r="F101"/>
  <c r="B94"/>
  <c r="L93"/>
  <c r="J93"/>
  <c r="I93"/>
  <c r="H93"/>
  <c r="G93"/>
  <c r="F93"/>
  <c r="A86"/>
  <c r="I202" l="1"/>
  <c r="L202"/>
  <c r="F202"/>
  <c r="H202"/>
  <c r="J202"/>
  <c r="G202"/>
  <c r="B183"/>
  <c r="A183"/>
  <c r="L182"/>
  <c r="J182"/>
  <c r="I182"/>
  <c r="H182"/>
  <c r="G182"/>
  <c r="F182"/>
  <c r="B176"/>
  <c r="A176"/>
  <c r="L175"/>
  <c r="L183" s="1"/>
  <c r="J175"/>
  <c r="J183" s="1"/>
  <c r="I175"/>
  <c r="I183" s="1"/>
  <c r="H175"/>
  <c r="H183" s="1"/>
  <c r="G175"/>
  <c r="G183" s="1"/>
  <c r="F175"/>
  <c r="B168"/>
  <c r="A168"/>
  <c r="L167"/>
  <c r="J167"/>
  <c r="I167"/>
  <c r="H167"/>
  <c r="G167"/>
  <c r="F167"/>
  <c r="B160"/>
  <c r="A160"/>
  <c r="L159"/>
  <c r="J159"/>
  <c r="J168" s="1"/>
  <c r="I159"/>
  <c r="H159"/>
  <c r="H168" s="1"/>
  <c r="G159"/>
  <c r="G168" s="1"/>
  <c r="F159"/>
  <c r="F168" s="1"/>
  <c r="B151"/>
  <c r="A151"/>
  <c r="L150"/>
  <c r="J150"/>
  <c r="I150"/>
  <c r="H150"/>
  <c r="G150"/>
  <c r="F150"/>
  <c r="B142"/>
  <c r="A142"/>
  <c r="L141"/>
  <c r="L151" s="1"/>
  <c r="J141"/>
  <c r="J151" s="1"/>
  <c r="I141"/>
  <c r="I151" s="1"/>
  <c r="H141"/>
  <c r="H151" s="1"/>
  <c r="G141"/>
  <c r="G151" s="1"/>
  <c r="F141"/>
  <c r="F151" s="1"/>
  <c r="B134"/>
  <c r="A134"/>
  <c r="L133"/>
  <c r="J133"/>
  <c r="I133"/>
  <c r="H133"/>
  <c r="G133"/>
  <c r="F133"/>
  <c r="B126"/>
  <c r="A126"/>
  <c r="L125"/>
  <c r="L134" s="1"/>
  <c r="J125"/>
  <c r="J134" s="1"/>
  <c r="I125"/>
  <c r="I134" s="1"/>
  <c r="H125"/>
  <c r="G125"/>
  <c r="G134" s="1"/>
  <c r="F125"/>
  <c r="B117"/>
  <c r="A117"/>
  <c r="L116"/>
  <c r="J116"/>
  <c r="I116"/>
  <c r="H116"/>
  <c r="G116"/>
  <c r="F116"/>
  <c r="B110"/>
  <c r="A110"/>
  <c r="L109"/>
  <c r="J109"/>
  <c r="I109"/>
  <c r="H109"/>
  <c r="G109"/>
  <c r="F109"/>
  <c r="A102"/>
  <c r="L85"/>
  <c r="J85"/>
  <c r="I85"/>
  <c r="H85"/>
  <c r="G85"/>
  <c r="F85"/>
  <c r="B78"/>
  <c r="A78"/>
  <c r="L77"/>
  <c r="J77"/>
  <c r="I77"/>
  <c r="H77"/>
  <c r="H102" s="1"/>
  <c r="G77"/>
  <c r="F77"/>
  <c r="F102" s="1"/>
  <c r="B70"/>
  <c r="A70"/>
  <c r="L69"/>
  <c r="J69"/>
  <c r="I69"/>
  <c r="H69"/>
  <c r="G69"/>
  <c r="F69"/>
  <c r="B62"/>
  <c r="A62"/>
  <c r="L61"/>
  <c r="J61"/>
  <c r="I61"/>
  <c r="H61"/>
  <c r="G61"/>
  <c r="F61"/>
  <c r="B54"/>
  <c r="A54"/>
  <c r="L53"/>
  <c r="J53"/>
  <c r="I53"/>
  <c r="H53"/>
  <c r="G53"/>
  <c r="F53"/>
  <c r="B46"/>
  <c r="A46"/>
  <c r="L45"/>
  <c r="J45"/>
  <c r="I45"/>
  <c r="H45"/>
  <c r="G45"/>
  <c r="F45"/>
  <c r="B38"/>
  <c r="A38"/>
  <c r="L37"/>
  <c r="J37"/>
  <c r="I37"/>
  <c r="H37"/>
  <c r="G37"/>
  <c r="F37"/>
  <c r="B30"/>
  <c r="A30"/>
  <c r="L29"/>
  <c r="J29"/>
  <c r="I29"/>
  <c r="H29"/>
  <c r="G29"/>
  <c r="F29"/>
  <c r="F38" s="1"/>
  <c r="B22"/>
  <c r="A22"/>
  <c r="L21"/>
  <c r="J21"/>
  <c r="I21"/>
  <c r="H21"/>
  <c r="G21"/>
  <c r="F21"/>
  <c r="B14"/>
  <c r="A14"/>
  <c r="L13"/>
  <c r="J13"/>
  <c r="I13"/>
  <c r="H13"/>
  <c r="G13"/>
  <c r="F13"/>
  <c r="I168" l="1"/>
  <c r="L168"/>
  <c r="H134"/>
  <c r="F134"/>
  <c r="J102"/>
  <c r="I102"/>
  <c r="G102"/>
  <c r="L102"/>
  <c r="F54"/>
  <c r="J54"/>
  <c r="I54"/>
  <c r="H54"/>
  <c r="G54"/>
  <c r="L54"/>
  <c r="J38"/>
  <c r="I38"/>
  <c r="H38"/>
  <c r="G38"/>
  <c r="L38"/>
  <c r="H22"/>
  <c r="F22"/>
  <c r="J22"/>
  <c r="I22"/>
  <c r="G22"/>
  <c r="L22"/>
  <c r="F70"/>
  <c r="F86"/>
  <c r="J70"/>
  <c r="J86"/>
  <c r="G70"/>
  <c r="G86"/>
  <c r="L70"/>
  <c r="L86"/>
  <c r="H70"/>
  <c r="H86"/>
  <c r="I70"/>
  <c r="I86"/>
  <c r="F183"/>
  <c r="H117"/>
  <c r="I117"/>
  <c r="F117"/>
  <c r="J117"/>
  <c r="G117"/>
  <c r="L117"/>
</calcChain>
</file>

<file path=xl/sharedStrings.xml><?xml version="1.0" encoding="utf-8"?>
<sst xmlns="http://schemas.openxmlformats.org/spreadsheetml/2006/main" count="356" uniqueCount="103">
  <si>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</si>
  <si>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</si>
  <si>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</si>
  <si>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</si>
  <si>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</si>
  <si>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</si>
  <si>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</si>
  <si>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</si>
  <si>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</si>
  <si>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</si>
  <si>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</si>
  <si>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</si>
  <si>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</si>
  <si>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</si>
  <si>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</si>
  <si>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</si>
  <si>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</si>
  <si>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</si>
  <si>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</si>
  <si>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</si>
  <si>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</si>
  <si>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</si>
  <si>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</si>
  <si>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</si>
  <si>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</si>
  <si>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</si>
  <si>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</si>
  <si>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</si>
  <si>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</si>
  <si>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</si>
  <si>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</si>
  <si>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</si>
  <si>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</si>
  <si>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</si>
  <si>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</si>
  <si>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</si>
  <si>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</si>
  <si>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МКОУ "Цветковская гимназия "</t>
  </si>
  <si>
    <t>Директор</t>
  </si>
  <si>
    <t>Мухтаров М.У.</t>
  </si>
  <si>
    <t xml:space="preserve">суп молочный с рисом </t>
  </si>
  <si>
    <t xml:space="preserve">яйцо отварное </t>
  </si>
  <si>
    <t xml:space="preserve">чай с сахаром </t>
  </si>
  <si>
    <t xml:space="preserve">хлеб пшеничный </t>
  </si>
  <si>
    <t xml:space="preserve">яблоки </t>
  </si>
  <si>
    <t xml:space="preserve">печенье </t>
  </si>
  <si>
    <t xml:space="preserve">йогурт </t>
  </si>
  <si>
    <t xml:space="preserve">Борщ с капустой и картофелем </t>
  </si>
  <si>
    <t xml:space="preserve">Каша ячневая с люля-кебаб </t>
  </si>
  <si>
    <t>Чай с сахаром</t>
  </si>
  <si>
    <t>Хлеб  пшеничный</t>
  </si>
  <si>
    <t>Яблоки</t>
  </si>
  <si>
    <t>Печенье</t>
  </si>
  <si>
    <t>Биточки из курицы</t>
  </si>
  <si>
    <t>Сок фруктовый</t>
  </si>
  <si>
    <t>Кексы</t>
  </si>
  <si>
    <t>Хлеб пшеничный</t>
  </si>
  <si>
    <t xml:space="preserve">кексы </t>
  </si>
  <si>
    <t xml:space="preserve">Макароны отварные </t>
  </si>
  <si>
    <t>хлеб пшеничный</t>
  </si>
  <si>
    <t xml:space="preserve">Суп гороховый </t>
  </si>
  <si>
    <t>Кортофельное пюре с люля кебаб</t>
  </si>
  <si>
    <t xml:space="preserve">хлеб </t>
  </si>
  <si>
    <t>Каша гречневая с тефтелями</t>
  </si>
  <si>
    <t>Салат из капусты с горошком</t>
  </si>
  <si>
    <t xml:space="preserve">Хлеб пшеничный </t>
  </si>
  <si>
    <t xml:space="preserve">Печенье </t>
  </si>
  <si>
    <t xml:space="preserve">салат </t>
  </si>
  <si>
    <t>Щи из капусты с курицей</t>
  </si>
  <si>
    <t>Макароный отварные с тефтелями</t>
  </si>
  <si>
    <t>Каша гречневая с куриной котлетой</t>
  </si>
  <si>
    <t>Яйцо отварное</t>
  </si>
  <si>
    <t>Мини рулеты (бисквитные)</t>
  </si>
  <si>
    <t>Вареники со сметаной</t>
  </si>
  <si>
    <t>Чай  с сахаром</t>
  </si>
  <si>
    <t>Вафли</t>
  </si>
  <si>
    <t xml:space="preserve">Йогурт </t>
  </si>
  <si>
    <t>Говяжий люля-кебаб с подливой</t>
  </si>
  <si>
    <t>Картофельное пюре</t>
  </si>
  <si>
    <t xml:space="preserve">Хлеб  пшеничный </t>
  </si>
  <si>
    <t>Суп харчо с курицей</t>
  </si>
  <si>
    <t>Макароны отварные с куриной котлетой</t>
  </si>
  <si>
    <t xml:space="preserve">Вареник со сметаной </t>
  </si>
  <si>
    <t>Салат картофельный с зеленым горошком</t>
  </si>
  <si>
    <t xml:space="preserve">Сок фруктовый </t>
  </si>
  <si>
    <t>Суп молочный с рисом</t>
  </si>
  <si>
    <t>Каша пшеничная с куриной котлетой</t>
  </si>
  <si>
    <t>Плов с курицей</t>
  </si>
  <si>
    <t>Каша ячневая с котлетой из говядины</t>
  </si>
  <si>
    <t xml:space="preserve">фрукты </t>
  </si>
  <si>
    <t>Гуляш из грудки птицы</t>
  </si>
  <si>
    <t xml:space="preserve">Макаронные изделия отварные </t>
  </si>
  <si>
    <t>Каша пшеничная с тефтелями из говядины</t>
  </si>
  <si>
    <t xml:space="preserve">Пюре с рыбной котлетой </t>
  </si>
  <si>
    <t>Салат картофельный с зеленным горошком</t>
  </si>
  <si>
    <t>Суп картофельный с курицей</t>
  </si>
  <si>
    <t xml:space="preserve">Гуляш из грудки курицы </t>
  </si>
  <si>
    <t>Каша гречневая расыпчатая</t>
  </si>
  <si>
    <t>Суп гороховый с овощами</t>
  </si>
  <si>
    <t>Суп картофельный вегетарианский</t>
  </si>
  <si>
    <t>Макароны отварные с котлетой</t>
  </si>
  <si>
    <t>Курица, тушеная в соусе</t>
  </si>
  <si>
    <t>Щи из капусты свежей с картофелем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</si>
</sst>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#,##0.0\ &quot;₽&quot;"/>
    <numFmt numFmtId="166" formatCode="#,##0.00\ &quot;₽&quot;"/>
    <numFmt numFmtId="167" formatCode="#,##0.000\ &quot;₽&quot;"/>
  </numFmts>
  <fonts count="14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44" fontId="1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12" fillId="0" borderId="24" xfId="1" applyFont="1" applyBorder="1" applyAlignment="1">
      <alignment vertical="center"/>
    </xf>
    <xf numFmtId="0" fontId="12" fillId="0" borderId="24" xfId="1" applyFont="1" applyBorder="1" applyAlignment="1">
      <alignment horizontal="left" vertical="center"/>
    </xf>
    <xf numFmtId="164" fontId="12" fillId="0" borderId="25" xfId="1" applyNumberFormat="1" applyFont="1" applyBorder="1"/>
    <xf numFmtId="165" fontId="12" fillId="0" borderId="25" xfId="1" applyNumberFormat="1" applyFont="1" applyBorder="1"/>
    <xf numFmtId="164" fontId="12" fillId="0" borderId="26" xfId="1" applyNumberFormat="1" applyFont="1" applyBorder="1"/>
    <xf numFmtId="164" fontId="12" fillId="0" borderId="27" xfId="1" applyNumberFormat="1" applyFont="1" applyBorder="1"/>
    <xf numFmtId="2" fontId="2" fillId="0" borderId="2" xfId="0" applyNumberFormat="1" applyFont="1" applyBorder="1" applyAlignment="1">
      <alignment horizontal="center" vertical="top" wrapText="1"/>
    </xf>
    <xf numFmtId="0" fontId="12" fillId="0" borderId="28" xfId="1" applyFont="1" applyBorder="1" applyAlignment="1">
      <alignment vertical="center"/>
    </xf>
    <xf numFmtId="0" fontId="12" fillId="0" borderId="29" xfId="1" applyFont="1" applyBorder="1" applyAlignment="1">
      <alignment vertical="center"/>
    </xf>
    <xf numFmtId="0" fontId="12" fillId="0" borderId="2" xfId="1" applyFont="1" applyBorder="1"/>
    <xf numFmtId="164" fontId="12" fillId="0" borderId="30" xfId="1" applyNumberFormat="1" applyFont="1" applyBorder="1"/>
    <xf numFmtId="0" fontId="13" fillId="0" borderId="24" xfId="1" applyFont="1" applyBorder="1" applyAlignment="1">
      <alignment vertical="center"/>
    </xf>
    <xf numFmtId="164" fontId="12" fillId="0" borderId="25" xfId="1" applyNumberFormat="1" applyFont="1" applyBorder="1" applyAlignment="1">
      <alignment horizontal="right"/>
    </xf>
    <xf numFmtId="2" fontId="2" fillId="3" borderId="3" xfId="0" applyNumberFormat="1" applyFont="1" applyFill="1" applyBorder="1" applyAlignment="1">
      <alignment horizontal="center" vertical="top" wrapText="1"/>
    </xf>
    <xf numFmtId="0" fontId="13" fillId="0" borderId="2" xfId="1" applyFont="1" applyBorder="1" applyAlignment="1">
      <alignment vertical="center"/>
    </xf>
    <xf numFmtId="164" fontId="12" fillId="0" borderId="26" xfId="1" applyNumberFormat="1" applyFont="1" applyBorder="1" applyAlignment="1">
      <alignment horizontal="right"/>
    </xf>
    <xf numFmtId="164" fontId="12" fillId="0" borderId="2" xfId="1" applyNumberFormat="1" applyFont="1" applyBorder="1" applyAlignment="1">
      <alignment horizontal="right"/>
    </xf>
    <xf numFmtId="0" fontId="12" fillId="0" borderId="25" xfId="1" applyFont="1" applyBorder="1" applyAlignment="1">
      <alignment horizontal="left"/>
    </xf>
    <xf numFmtId="166" fontId="12" fillId="0" borderId="25" xfId="1" applyNumberFormat="1" applyFont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0" borderId="2" xfId="1" applyFont="1" applyBorder="1" applyAlignment="1">
      <alignment vertical="center"/>
    </xf>
    <xf numFmtId="0" fontId="12" fillId="0" borderId="31" xfId="1" applyFont="1" applyBorder="1" applyAlignment="1">
      <alignment vertical="center"/>
    </xf>
    <xf numFmtId="166" fontId="12" fillId="0" borderId="26" xfId="1" applyNumberFormat="1" applyFont="1" applyBorder="1"/>
    <xf numFmtId="166" fontId="12" fillId="0" borderId="2" xfId="1" applyNumberFormat="1" applyFont="1" applyBorder="1"/>
    <xf numFmtId="166" fontId="12" fillId="0" borderId="32" xfId="1" applyNumberFormat="1" applyFont="1" applyBorder="1"/>
    <xf numFmtId="167" fontId="12" fillId="0" borderId="25" xfId="1" applyNumberFormat="1" applyFont="1" applyBorder="1"/>
    <xf numFmtId="0" fontId="12" fillId="0" borderId="26" xfId="1" applyFont="1" applyBorder="1" applyAlignment="1">
      <alignment horizontal="left"/>
    </xf>
    <xf numFmtId="164" fontId="12" fillId="0" borderId="33" xfId="1" applyNumberFormat="1" applyFont="1" applyBorder="1"/>
    <xf numFmtId="164" fontId="12" fillId="0" borderId="25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3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1.85546875" style="2" customWidth="1"/>
    <col min="13" max="16384" width="9.140625" style="2"/>
  </cols>
  <sheetData>
    <row r="1" spans="1:12" ht="15">
      <c r="A1" s="1" t="s">
        <v>6</v>
      </c>
      <c r="C1" s="74" t="s">
        <v>37</v>
      </c>
      <c r="D1" s="75"/>
      <c r="E1" s="75"/>
      <c r="F1" s="12" t="s">
        <v>15</v>
      </c>
      <c r="G1" s="2" t="s">
        <v>16</v>
      </c>
      <c r="H1" s="76" t="s">
        <v>38</v>
      </c>
      <c r="I1" s="76"/>
      <c r="J1" s="76"/>
      <c r="K1" s="76"/>
    </row>
    <row r="2" spans="1:12" ht="18">
      <c r="A2" s="34" t="s">
        <v>5</v>
      </c>
      <c r="C2" s="2"/>
      <c r="G2" s="2" t="s">
        <v>17</v>
      </c>
      <c r="H2" s="76" t="s">
        <v>39</v>
      </c>
      <c r="I2" s="76"/>
      <c r="J2" s="76"/>
      <c r="K2" s="76"/>
    </row>
    <row r="3" spans="1:12" ht="17.25" customHeight="1">
      <c r="A3" s="4" t="s">
        <v>7</v>
      </c>
      <c r="C3" s="2"/>
      <c r="D3" s="3"/>
      <c r="E3" s="37" t="s">
        <v>8</v>
      </c>
      <c r="G3" s="2" t="s">
        <v>18</v>
      </c>
      <c r="H3" s="47">
        <v>2</v>
      </c>
      <c r="I3" s="47">
        <v>10</v>
      </c>
      <c r="J3" s="48">
        <v>2023</v>
      </c>
      <c r="K3" s="1"/>
    </row>
    <row r="4" spans="1:12">
      <c r="C4" s="2"/>
      <c r="D4" s="4"/>
      <c r="H4" s="46" t="s">
        <v>34</v>
      </c>
      <c r="I4" s="46" t="s">
        <v>35</v>
      </c>
      <c r="J4" s="46" t="s">
        <v>36</v>
      </c>
    </row>
    <row r="5" spans="1:12" ht="33.75">
      <c r="A5" s="44" t="s">
        <v>13</v>
      </c>
      <c r="B5" s="45" t="s">
        <v>14</v>
      </c>
      <c r="C5" s="35" t="s">
        <v>0</v>
      </c>
      <c r="D5" s="35" t="s">
        <v>12</v>
      </c>
      <c r="E5" s="35" t="s">
        <v>11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33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8" t="s">
        <v>40</v>
      </c>
      <c r="F6" s="39">
        <v>200</v>
      </c>
      <c r="G6" s="39">
        <v>4.82</v>
      </c>
      <c r="H6" s="39">
        <v>3.21</v>
      </c>
      <c r="I6" s="39">
        <v>30.11</v>
      </c>
      <c r="J6" s="39">
        <v>132.4</v>
      </c>
      <c r="K6" s="40">
        <v>35</v>
      </c>
      <c r="L6" s="39">
        <v>14.64</v>
      </c>
    </row>
    <row r="7" spans="1:12" ht="15">
      <c r="A7" s="23"/>
      <c r="B7" s="15"/>
      <c r="C7" s="11"/>
      <c r="D7" s="6"/>
      <c r="E7" s="41" t="s">
        <v>41</v>
      </c>
      <c r="F7" s="42">
        <v>40</v>
      </c>
      <c r="G7" s="42">
        <v>5.08</v>
      </c>
      <c r="H7" s="42">
        <v>4.5999999999999996</v>
      </c>
      <c r="I7" s="42">
        <v>0.28000000000000003</v>
      </c>
      <c r="J7" s="42">
        <v>63</v>
      </c>
      <c r="K7" s="43">
        <v>8</v>
      </c>
      <c r="L7" s="42">
        <v>8.01</v>
      </c>
    </row>
    <row r="8" spans="1:12" ht="15">
      <c r="A8" s="23"/>
      <c r="B8" s="15"/>
      <c r="C8" s="11"/>
      <c r="D8" s="7" t="s">
        <v>21</v>
      </c>
      <c r="E8" s="41" t="s">
        <v>42</v>
      </c>
      <c r="F8" s="42">
        <v>200</v>
      </c>
      <c r="G8" s="42">
        <v>0</v>
      </c>
      <c r="H8" s="42">
        <v>0</v>
      </c>
      <c r="I8" s="42">
        <v>10</v>
      </c>
      <c r="J8" s="42">
        <v>39.9</v>
      </c>
      <c r="K8" s="43">
        <v>20</v>
      </c>
      <c r="L8" s="42">
        <v>1.86</v>
      </c>
    </row>
    <row r="9" spans="1:12" ht="15">
      <c r="A9" s="23"/>
      <c r="B9" s="15"/>
      <c r="C9" s="11"/>
      <c r="D9" s="7" t="s">
        <v>22</v>
      </c>
      <c r="E9" s="41" t="s">
        <v>43</v>
      </c>
      <c r="F9" s="42">
        <v>40</v>
      </c>
      <c r="G9" s="42">
        <v>3.5</v>
      </c>
      <c r="H9" s="42">
        <v>1.3</v>
      </c>
      <c r="I9" s="42">
        <v>18.7</v>
      </c>
      <c r="J9" s="42">
        <v>106.4</v>
      </c>
      <c r="K9" s="43"/>
      <c r="L9" s="42">
        <v>2.3199999999999998</v>
      </c>
    </row>
    <row r="10" spans="1:12" ht="15">
      <c r="A10" s="23"/>
      <c r="B10" s="15"/>
      <c r="C10" s="11"/>
      <c r="D10" s="7" t="s">
        <v>23</v>
      </c>
      <c r="E10" s="41" t="s">
        <v>44</v>
      </c>
      <c r="F10" s="42">
        <v>100</v>
      </c>
      <c r="G10" s="42">
        <v>0.3</v>
      </c>
      <c r="H10" s="42">
        <v>0</v>
      </c>
      <c r="I10" s="42">
        <v>11.2</v>
      </c>
      <c r="J10" s="42">
        <v>57</v>
      </c>
      <c r="K10" s="43">
        <v>50</v>
      </c>
      <c r="L10" s="42">
        <v>9</v>
      </c>
    </row>
    <row r="11" spans="1:12" ht="15">
      <c r="A11" s="23"/>
      <c r="B11" s="15"/>
      <c r="C11" s="11"/>
      <c r="D11" s="6"/>
      <c r="E11" s="41" t="s">
        <v>45</v>
      </c>
      <c r="F11" s="42">
        <v>16</v>
      </c>
      <c r="G11" s="42">
        <v>1.2</v>
      </c>
      <c r="H11" s="42">
        <v>3.8</v>
      </c>
      <c r="I11" s="42">
        <v>7.9</v>
      </c>
      <c r="J11" s="42">
        <v>59.8</v>
      </c>
      <c r="K11" s="43"/>
      <c r="L11" s="42">
        <v>3.68</v>
      </c>
    </row>
    <row r="12" spans="1:12" ht="15">
      <c r="A12" s="23"/>
      <c r="B12" s="15"/>
      <c r="C12" s="11"/>
      <c r="D12" s="6"/>
      <c r="E12" s="41" t="s">
        <v>46</v>
      </c>
      <c r="F12" s="42">
        <v>115</v>
      </c>
      <c r="G12" s="42">
        <v>2.9</v>
      </c>
      <c r="H12" s="42">
        <v>5.9</v>
      </c>
      <c r="I12" s="42">
        <v>15.6</v>
      </c>
      <c r="J12" s="42">
        <v>145</v>
      </c>
      <c r="K12" s="43"/>
      <c r="L12" s="42">
        <v>32.200000000000003</v>
      </c>
    </row>
    <row r="13" spans="1:12" ht="15">
      <c r="A13" s="24"/>
      <c r="B13" s="17"/>
      <c r="C13" s="8"/>
      <c r="D13" s="18" t="s">
        <v>31</v>
      </c>
      <c r="E13" s="9"/>
      <c r="F13" s="19">
        <f>SUM(F6:F12)</f>
        <v>711</v>
      </c>
      <c r="G13" s="19">
        <f>SUM(G6:G12)</f>
        <v>17.8</v>
      </c>
      <c r="H13" s="19">
        <f>SUM(H6:H12)</f>
        <v>18.810000000000002</v>
      </c>
      <c r="I13" s="19">
        <f>SUM(I6:I12)</f>
        <v>93.79</v>
      </c>
      <c r="J13" s="19">
        <f>SUM(J6:J12)</f>
        <v>603.5</v>
      </c>
      <c r="K13" s="25"/>
      <c r="L13" s="19">
        <f>SUM(L6:L12)</f>
        <v>71.710000000000008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/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26</v>
      </c>
      <c r="E15" s="52" t="s">
        <v>47</v>
      </c>
      <c r="F15" s="42">
        <v>200</v>
      </c>
      <c r="G15" s="42">
        <v>1.45</v>
      </c>
      <c r="H15" s="42">
        <v>12.85</v>
      </c>
      <c r="I15" s="42">
        <v>21.2</v>
      </c>
      <c r="J15" s="42">
        <v>184.3</v>
      </c>
      <c r="K15" s="43">
        <v>27</v>
      </c>
      <c r="L15" s="54">
        <v>16.382999999999999</v>
      </c>
    </row>
    <row r="16" spans="1:12" ht="15">
      <c r="A16" s="23"/>
      <c r="B16" s="15"/>
      <c r="C16" s="11"/>
      <c r="D16" s="7" t="s">
        <v>27</v>
      </c>
      <c r="E16" s="52" t="s">
        <v>48</v>
      </c>
      <c r="F16" s="42">
        <v>120</v>
      </c>
      <c r="G16" s="42">
        <v>6.03</v>
      </c>
      <c r="H16" s="42">
        <v>4.53</v>
      </c>
      <c r="I16" s="42">
        <v>28.94</v>
      </c>
      <c r="J16" s="42">
        <v>186.29</v>
      </c>
      <c r="K16" s="43">
        <v>9</v>
      </c>
      <c r="L16" s="54">
        <v>38.616999999999997</v>
      </c>
    </row>
    <row r="17" spans="1:12" ht="15">
      <c r="A17" s="23"/>
      <c r="B17" s="15"/>
      <c r="C17" s="11"/>
      <c r="D17" s="7" t="s">
        <v>29</v>
      </c>
      <c r="E17" s="52" t="s">
        <v>49</v>
      </c>
      <c r="F17" s="42">
        <v>200</v>
      </c>
      <c r="G17" s="42">
        <v>0</v>
      </c>
      <c r="H17" s="42">
        <v>0</v>
      </c>
      <c r="I17" s="42">
        <v>10</v>
      </c>
      <c r="J17" s="42">
        <v>39.9</v>
      </c>
      <c r="K17" s="43">
        <v>20</v>
      </c>
      <c r="L17" s="54">
        <v>1.71</v>
      </c>
    </row>
    <row r="18" spans="1:12" ht="15">
      <c r="A18" s="23"/>
      <c r="B18" s="15"/>
      <c r="C18" s="11"/>
      <c r="D18" s="7" t="s">
        <v>30</v>
      </c>
      <c r="E18" s="53" t="s">
        <v>50</v>
      </c>
      <c r="F18" s="42">
        <v>40</v>
      </c>
      <c r="G18" s="42">
        <v>3.5</v>
      </c>
      <c r="H18" s="42">
        <v>1.3</v>
      </c>
      <c r="I18" s="42">
        <v>18.7</v>
      </c>
      <c r="J18" s="42">
        <v>106.4</v>
      </c>
      <c r="K18" s="43"/>
      <c r="L18" s="54">
        <v>2.3199999999999998</v>
      </c>
    </row>
    <row r="19" spans="1:12" ht="15">
      <c r="A19" s="23"/>
      <c r="B19" s="15"/>
      <c r="C19" s="11"/>
      <c r="D19" s="7" t="s">
        <v>23</v>
      </c>
      <c r="E19" s="53" t="s">
        <v>51</v>
      </c>
      <c r="F19" s="42">
        <v>100</v>
      </c>
      <c r="G19" s="42">
        <v>0.3</v>
      </c>
      <c r="H19" s="42">
        <v>0</v>
      </c>
      <c r="I19" s="42">
        <v>11.2</v>
      </c>
      <c r="J19" s="42">
        <v>57</v>
      </c>
      <c r="K19" s="43">
        <v>50</v>
      </c>
      <c r="L19" s="54">
        <v>9</v>
      </c>
    </row>
    <row r="20" spans="1:12" ht="15">
      <c r="A20" s="23"/>
      <c r="B20" s="15"/>
      <c r="C20" s="11"/>
      <c r="D20" s="6"/>
      <c r="E20" s="52" t="s">
        <v>52</v>
      </c>
      <c r="F20" s="42">
        <v>16</v>
      </c>
      <c r="G20" s="42">
        <v>1.2</v>
      </c>
      <c r="H20" s="42">
        <v>3.8</v>
      </c>
      <c r="I20" s="42">
        <v>7.9</v>
      </c>
      <c r="J20" s="42">
        <v>59.8</v>
      </c>
      <c r="K20" s="43"/>
      <c r="L20" s="55">
        <v>3.68</v>
      </c>
    </row>
    <row r="21" spans="1:12" ht="15">
      <c r="A21" s="24"/>
      <c r="B21" s="17"/>
      <c r="C21" s="8"/>
      <c r="D21" s="18" t="s">
        <v>31</v>
      </c>
      <c r="E21" s="9"/>
      <c r="F21" s="19">
        <f>SUM(F14:F20)</f>
        <v>676</v>
      </c>
      <c r="G21" s="19">
        <f>SUM(G14:G20)</f>
        <v>12.48</v>
      </c>
      <c r="H21" s="19">
        <f>SUM(H14:H20)</f>
        <v>22.48</v>
      </c>
      <c r="I21" s="19">
        <f>SUM(I14:I20)</f>
        <v>97.940000000000012</v>
      </c>
      <c r="J21" s="19">
        <f>SUM(J14:J20)</f>
        <v>633.68999999999994</v>
      </c>
      <c r="K21" s="25"/>
      <c r="L21" s="19">
        <f>SUM(L14:L20)</f>
        <v>71.710000000000008</v>
      </c>
    </row>
    <row r="22" spans="1:12" ht="15.75" thickBot="1">
      <c r="A22" s="28">
        <f>A6</f>
        <v>1</v>
      </c>
      <c r="B22" s="29">
        <f>B6</f>
        <v>1</v>
      </c>
      <c r="C22" s="71" t="s">
        <v>4</v>
      </c>
      <c r="D22" s="72"/>
      <c r="E22" s="30"/>
      <c r="F22" s="31">
        <f>F13+F21</f>
        <v>1387</v>
      </c>
      <c r="G22" s="31">
        <f>G13+G21</f>
        <v>30.28</v>
      </c>
      <c r="H22" s="31">
        <f>H13+H21</f>
        <v>41.290000000000006</v>
      </c>
      <c r="I22" s="31">
        <f>I13+I21</f>
        <v>191.73000000000002</v>
      </c>
      <c r="J22" s="31">
        <f>J13+J21</f>
        <v>1237.19</v>
      </c>
      <c r="K22" s="31"/>
      <c r="L22" s="31">
        <f>L13+L21</f>
        <v>143.42000000000002</v>
      </c>
    </row>
    <row r="23" spans="1:12" ht="15">
      <c r="A23" s="14">
        <v>1</v>
      </c>
      <c r="B23" s="15">
        <v>2</v>
      </c>
      <c r="C23" s="22" t="s">
        <v>19</v>
      </c>
      <c r="D23" s="5" t="s">
        <v>20</v>
      </c>
      <c r="E23" s="52" t="s">
        <v>58</v>
      </c>
      <c r="F23" s="39">
        <v>100</v>
      </c>
      <c r="G23" s="39">
        <v>4.42</v>
      </c>
      <c r="H23" s="39">
        <v>3.62</v>
      </c>
      <c r="I23" s="39">
        <v>21.16</v>
      </c>
      <c r="J23" s="39">
        <v>106</v>
      </c>
      <c r="K23" s="40">
        <v>10</v>
      </c>
      <c r="L23" s="54">
        <v>4.7313999999999998</v>
      </c>
    </row>
    <row r="24" spans="1:12" ht="15">
      <c r="A24" s="14"/>
      <c r="B24" s="15"/>
      <c r="C24" s="11"/>
      <c r="D24" s="6"/>
      <c r="E24" s="52" t="s">
        <v>53</v>
      </c>
      <c r="F24" s="42">
        <v>45</v>
      </c>
      <c r="G24" s="42">
        <v>6.5</v>
      </c>
      <c r="H24" s="42">
        <v>1</v>
      </c>
      <c r="I24" s="42">
        <v>12</v>
      </c>
      <c r="J24" s="42">
        <v>80</v>
      </c>
      <c r="K24" s="43">
        <v>45</v>
      </c>
      <c r="L24" s="54">
        <v>26.664999999999999</v>
      </c>
    </row>
    <row r="25" spans="1:12" ht="15">
      <c r="A25" s="14"/>
      <c r="B25" s="15"/>
      <c r="C25" s="11"/>
      <c r="D25" s="7" t="s">
        <v>29</v>
      </c>
      <c r="E25" s="52" t="s">
        <v>54</v>
      </c>
      <c r="F25" s="42">
        <v>187</v>
      </c>
      <c r="G25" s="42">
        <v>0.99</v>
      </c>
      <c r="H25" s="42">
        <v>0</v>
      </c>
      <c r="I25" s="42">
        <v>20</v>
      </c>
      <c r="J25" s="42">
        <v>85</v>
      </c>
      <c r="K25" s="43">
        <v>49</v>
      </c>
      <c r="L25" s="54">
        <v>15.895</v>
      </c>
    </row>
    <row r="26" spans="1:12" ht="15">
      <c r="A26" s="14"/>
      <c r="B26" s="15"/>
      <c r="C26" s="11"/>
      <c r="D26" s="7" t="s">
        <v>22</v>
      </c>
      <c r="E26" s="52" t="s">
        <v>59</v>
      </c>
      <c r="F26" s="42">
        <v>40</v>
      </c>
      <c r="G26" s="42">
        <v>3.5</v>
      </c>
      <c r="H26" s="42">
        <v>1.3</v>
      </c>
      <c r="I26" s="42">
        <v>18.7</v>
      </c>
      <c r="J26" s="42">
        <v>106.4</v>
      </c>
      <c r="K26" s="43"/>
      <c r="L26" s="54">
        <v>2.3199999999999998</v>
      </c>
    </row>
    <row r="27" spans="1:12" ht="15">
      <c r="A27" s="14"/>
      <c r="B27" s="15"/>
      <c r="C27" s="11"/>
      <c r="D27" s="7" t="s">
        <v>23</v>
      </c>
      <c r="E27" s="52" t="s">
        <v>51</v>
      </c>
      <c r="F27" s="42">
        <v>100</v>
      </c>
      <c r="G27" s="42">
        <v>0.3</v>
      </c>
      <c r="H27" s="42">
        <v>0</v>
      </c>
      <c r="I27" s="42">
        <v>11.2</v>
      </c>
      <c r="J27" s="42">
        <v>57</v>
      </c>
      <c r="K27" s="43">
        <v>50</v>
      </c>
      <c r="L27" s="54">
        <v>8.1</v>
      </c>
    </row>
    <row r="28" spans="1:12" ht="15">
      <c r="A28" s="14"/>
      <c r="B28" s="15"/>
      <c r="C28" s="11"/>
      <c r="D28" s="6"/>
      <c r="E28" s="52" t="s">
        <v>57</v>
      </c>
      <c r="F28" s="42">
        <v>33.33</v>
      </c>
      <c r="G28" s="42">
        <v>1.8</v>
      </c>
      <c r="H28" s="42">
        <v>4.3</v>
      </c>
      <c r="I28" s="42">
        <v>20</v>
      </c>
      <c r="J28" s="42">
        <v>125.7</v>
      </c>
      <c r="K28" s="43"/>
      <c r="L28" s="54">
        <v>14</v>
      </c>
    </row>
    <row r="29" spans="1:12" ht="15">
      <c r="A29" s="16"/>
      <c r="B29" s="17"/>
      <c r="C29" s="8"/>
      <c r="D29" s="18" t="s">
        <v>31</v>
      </c>
      <c r="E29" s="9"/>
      <c r="F29" s="19">
        <f>SUM(F23:F28)</f>
        <v>505.33</v>
      </c>
      <c r="G29" s="19">
        <f>SUM(G23:G28)</f>
        <v>17.510000000000002</v>
      </c>
      <c r="H29" s="19">
        <f>SUM(H23:H28)</f>
        <v>10.219999999999999</v>
      </c>
      <c r="I29" s="19">
        <f>SUM(I23:I28)</f>
        <v>103.06</v>
      </c>
      <c r="J29" s="19">
        <f>SUM(J23:J28)</f>
        <v>560.1</v>
      </c>
      <c r="K29" s="25"/>
      <c r="L29" s="58">
        <f>SUM(L23:L28)</f>
        <v>71.711399999999998</v>
      </c>
    </row>
    <row r="30" spans="1:12" ht="15">
      <c r="A30" s="13">
        <f>A23</f>
        <v>1</v>
      </c>
      <c r="B30" s="13">
        <f>B23</f>
        <v>2</v>
      </c>
      <c r="C30" s="10" t="s">
        <v>24</v>
      </c>
      <c r="D30" s="7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7" t="s">
        <v>26</v>
      </c>
      <c r="E31" s="52" t="s">
        <v>60</v>
      </c>
      <c r="F31" s="42">
        <v>200</v>
      </c>
      <c r="G31" s="42">
        <v>2.9</v>
      </c>
      <c r="H31" s="42">
        <v>2.95</v>
      </c>
      <c r="I31" s="42">
        <v>8.06</v>
      </c>
      <c r="J31" s="42">
        <v>109.66</v>
      </c>
      <c r="K31" s="43">
        <v>56</v>
      </c>
      <c r="L31" s="54">
        <v>3.9874000000000001</v>
      </c>
    </row>
    <row r="32" spans="1:12" ht="15">
      <c r="A32" s="14"/>
      <c r="B32" s="15"/>
      <c r="C32" s="11"/>
      <c r="D32" s="7" t="s">
        <v>27</v>
      </c>
      <c r="E32" s="52" t="s">
        <v>61</v>
      </c>
      <c r="F32" s="42">
        <v>140</v>
      </c>
      <c r="G32" s="42">
        <v>6.43</v>
      </c>
      <c r="H32" s="42">
        <v>11.85</v>
      </c>
      <c r="I32" s="42">
        <v>56.19</v>
      </c>
      <c r="J32" s="42">
        <v>233.35</v>
      </c>
      <c r="K32" s="43">
        <v>39</v>
      </c>
      <c r="L32" s="54">
        <v>41.594000000000001</v>
      </c>
    </row>
    <row r="33" spans="1:12" ht="15">
      <c r="A33" s="14"/>
      <c r="B33" s="15"/>
      <c r="C33" s="11"/>
      <c r="D33" s="7" t="s">
        <v>62</v>
      </c>
      <c r="E33" s="52" t="s">
        <v>56</v>
      </c>
      <c r="F33" s="42">
        <v>40</v>
      </c>
      <c r="G33" s="42">
        <v>3.5</v>
      </c>
      <c r="H33" s="42">
        <v>1.3</v>
      </c>
      <c r="I33" s="42">
        <v>18.7</v>
      </c>
      <c r="J33" s="42">
        <v>106.4</v>
      </c>
      <c r="K33" s="43"/>
      <c r="L33" s="54">
        <v>2.3199999999999998</v>
      </c>
    </row>
    <row r="34" spans="1:12" ht="15">
      <c r="A34" s="14"/>
      <c r="B34" s="15"/>
      <c r="C34" s="11"/>
      <c r="D34" s="7"/>
      <c r="E34" s="52" t="s">
        <v>55</v>
      </c>
      <c r="F34" s="42">
        <v>33.33</v>
      </c>
      <c r="G34" s="42">
        <v>1.8</v>
      </c>
      <c r="H34" s="42">
        <v>4.3</v>
      </c>
      <c r="I34" s="42">
        <v>20</v>
      </c>
      <c r="J34" s="42">
        <v>125.7</v>
      </c>
      <c r="K34" s="43"/>
      <c r="L34" s="54">
        <v>13.998599999999998</v>
      </c>
    </row>
    <row r="35" spans="1:12" ht="15">
      <c r="A35" s="14"/>
      <c r="B35" s="15"/>
      <c r="C35" s="11"/>
      <c r="D35" s="7" t="s">
        <v>29</v>
      </c>
      <c r="E35" s="59" t="s">
        <v>49</v>
      </c>
      <c r="F35" s="42">
        <v>200</v>
      </c>
      <c r="G35" s="42">
        <v>0</v>
      </c>
      <c r="H35" s="42">
        <v>0</v>
      </c>
      <c r="I35" s="42">
        <v>10</v>
      </c>
      <c r="J35" s="42">
        <v>39.9</v>
      </c>
      <c r="K35" s="43">
        <v>20</v>
      </c>
      <c r="L35" s="56">
        <v>1.71</v>
      </c>
    </row>
    <row r="36" spans="1:12" ht="15">
      <c r="A36" s="14"/>
      <c r="B36" s="15"/>
      <c r="C36" s="11"/>
      <c r="D36" s="7" t="s">
        <v>23</v>
      </c>
      <c r="E36" s="60" t="s">
        <v>51</v>
      </c>
      <c r="F36" s="42">
        <v>100</v>
      </c>
      <c r="G36" s="42">
        <v>0.3</v>
      </c>
      <c r="H36" s="42">
        <v>0</v>
      </c>
      <c r="I36" s="42">
        <v>11.2</v>
      </c>
      <c r="J36" s="42">
        <v>57</v>
      </c>
      <c r="K36" s="43">
        <v>50</v>
      </c>
      <c r="L36" s="57">
        <v>8.1</v>
      </c>
    </row>
    <row r="37" spans="1:12" ht="15">
      <c r="A37" s="16"/>
      <c r="B37" s="17"/>
      <c r="C37" s="8"/>
      <c r="D37" s="18" t="s">
        <v>31</v>
      </c>
      <c r="E37" s="9"/>
      <c r="F37" s="19">
        <f>SUM(F30:F36)</f>
        <v>713.32999999999993</v>
      </c>
      <c r="G37" s="19">
        <f>SUM(G30:G36)</f>
        <v>14.930000000000001</v>
      </c>
      <c r="H37" s="19">
        <f>SUM(H30:H36)</f>
        <v>20.400000000000002</v>
      </c>
      <c r="I37" s="19">
        <f>SUM(I30:I36)</f>
        <v>124.15</v>
      </c>
      <c r="J37" s="19">
        <f>SUM(J30:J36)</f>
        <v>672.01</v>
      </c>
      <c r="K37" s="25"/>
      <c r="L37" s="19">
        <f>SUM(L30:L36)</f>
        <v>71.709999999999994</v>
      </c>
    </row>
    <row r="38" spans="1:12" ht="15.75" customHeight="1" thickBot="1">
      <c r="A38" s="32">
        <f>A23</f>
        <v>1</v>
      </c>
      <c r="B38" s="32">
        <f>B23</f>
        <v>2</v>
      </c>
      <c r="C38" s="71" t="s">
        <v>4</v>
      </c>
      <c r="D38" s="72"/>
      <c r="E38" s="30"/>
      <c r="F38" s="31">
        <f>F29+F37</f>
        <v>1218.6599999999999</v>
      </c>
      <c r="G38" s="31">
        <f>G29+G37</f>
        <v>32.440000000000005</v>
      </c>
      <c r="H38" s="31">
        <f>H29+H37</f>
        <v>30.62</v>
      </c>
      <c r="I38" s="31">
        <f>I29+I37</f>
        <v>227.21</v>
      </c>
      <c r="J38" s="31">
        <f>J29+J37</f>
        <v>1232.1100000000001</v>
      </c>
      <c r="K38" s="31"/>
      <c r="L38" s="65">
        <f>L29+L37</f>
        <v>143.42140000000001</v>
      </c>
    </row>
    <row r="39" spans="1:12" ht="15">
      <c r="A39" s="20">
        <v>1</v>
      </c>
      <c r="B39" s="21">
        <v>3</v>
      </c>
      <c r="C39" s="22" t="s">
        <v>19</v>
      </c>
      <c r="D39" s="5" t="s">
        <v>20</v>
      </c>
      <c r="E39" s="52" t="s">
        <v>63</v>
      </c>
      <c r="F39" s="39">
        <v>145</v>
      </c>
      <c r="G39" s="39">
        <v>9.15</v>
      </c>
      <c r="H39" s="39">
        <v>2.13</v>
      </c>
      <c r="I39" s="39">
        <v>7.18</v>
      </c>
      <c r="J39" s="39">
        <v>134.68</v>
      </c>
      <c r="K39" s="40">
        <v>9</v>
      </c>
      <c r="L39" s="54">
        <v>36.619</v>
      </c>
    </row>
    <row r="40" spans="1:12" ht="15">
      <c r="A40" s="23"/>
      <c r="B40" s="15"/>
      <c r="C40" s="11"/>
      <c r="D40" s="6" t="s">
        <v>67</v>
      </c>
      <c r="E40" s="52" t="s">
        <v>64</v>
      </c>
      <c r="F40" s="42">
        <v>47</v>
      </c>
      <c r="G40" s="42">
        <v>1.0900000000000001</v>
      </c>
      <c r="H40" s="42">
        <v>0</v>
      </c>
      <c r="I40" s="42">
        <v>3.08</v>
      </c>
      <c r="J40" s="42">
        <v>20</v>
      </c>
      <c r="K40" s="43">
        <v>43</v>
      </c>
      <c r="L40" s="54">
        <v>4.7510000000000003</v>
      </c>
    </row>
    <row r="41" spans="1:12" ht="15">
      <c r="A41" s="23"/>
      <c r="B41" s="15"/>
      <c r="C41" s="11"/>
      <c r="D41" s="7" t="s">
        <v>21</v>
      </c>
      <c r="E41" s="52" t="s">
        <v>54</v>
      </c>
      <c r="F41" s="42">
        <v>187</v>
      </c>
      <c r="G41" s="42">
        <v>0.99</v>
      </c>
      <c r="H41" s="42">
        <v>0</v>
      </c>
      <c r="I41" s="42">
        <v>20</v>
      </c>
      <c r="J41" s="42">
        <v>85</v>
      </c>
      <c r="K41" s="43">
        <v>49</v>
      </c>
      <c r="L41" s="54">
        <v>16.149999999999999</v>
      </c>
    </row>
    <row r="42" spans="1:12" ht="15">
      <c r="A42" s="23"/>
      <c r="B42" s="15"/>
      <c r="C42" s="11"/>
      <c r="D42" s="7" t="s">
        <v>22</v>
      </c>
      <c r="E42" s="52" t="s">
        <v>65</v>
      </c>
      <c r="F42" s="42">
        <v>40</v>
      </c>
      <c r="G42" s="42">
        <v>3.5</v>
      </c>
      <c r="H42" s="42">
        <v>1.3</v>
      </c>
      <c r="I42" s="42">
        <v>18.7</v>
      </c>
      <c r="J42" s="42">
        <v>106.4</v>
      </c>
      <c r="K42" s="43"/>
      <c r="L42" s="54">
        <v>2.3199999999999998</v>
      </c>
    </row>
    <row r="43" spans="1:12" ht="15">
      <c r="A43" s="23"/>
      <c r="B43" s="15"/>
      <c r="C43" s="11"/>
      <c r="D43" s="7" t="s">
        <v>23</v>
      </c>
      <c r="E43" s="52" t="s">
        <v>51</v>
      </c>
      <c r="F43" s="42">
        <v>100</v>
      </c>
      <c r="G43" s="42">
        <v>0.3</v>
      </c>
      <c r="H43" s="42">
        <v>0</v>
      </c>
      <c r="I43" s="42">
        <v>11.2</v>
      </c>
      <c r="J43" s="42">
        <v>57</v>
      </c>
      <c r="K43" s="43">
        <v>50</v>
      </c>
      <c r="L43" s="54">
        <v>8.19</v>
      </c>
    </row>
    <row r="44" spans="1:12" ht="15">
      <c r="A44" s="23"/>
      <c r="B44" s="15"/>
      <c r="C44" s="11"/>
      <c r="D44" s="6"/>
      <c r="E44" s="52" t="s">
        <v>66</v>
      </c>
      <c r="F44" s="42">
        <v>16</v>
      </c>
      <c r="G44" s="42">
        <v>1.2</v>
      </c>
      <c r="H44" s="42">
        <v>3.8</v>
      </c>
      <c r="I44" s="42">
        <v>7.9</v>
      </c>
      <c r="J44" s="42">
        <v>59.8</v>
      </c>
      <c r="K44" s="43"/>
      <c r="L44" s="54">
        <v>3.68</v>
      </c>
    </row>
    <row r="45" spans="1:12" ht="15">
      <c r="A45" s="24"/>
      <c r="B45" s="17"/>
      <c r="C45" s="8"/>
      <c r="D45" s="18" t="s">
        <v>31</v>
      </c>
      <c r="E45" s="9"/>
      <c r="F45" s="19">
        <f>SUM(F39:F44)</f>
        <v>535</v>
      </c>
      <c r="G45" s="19">
        <f>SUM(G39:G44)</f>
        <v>16.23</v>
      </c>
      <c r="H45" s="19">
        <f>SUM(H39:H44)</f>
        <v>7.2299999999999995</v>
      </c>
      <c r="I45" s="19">
        <f>SUM(I39:I44)</f>
        <v>68.06</v>
      </c>
      <c r="J45" s="19">
        <f>SUM(J39:J44)</f>
        <v>462.88000000000005</v>
      </c>
      <c r="K45" s="25"/>
      <c r="L45" s="19">
        <f>SUM(L39:L44)</f>
        <v>71.710000000000008</v>
      </c>
    </row>
    <row r="46" spans="1:12" ht="15">
      <c r="A46" s="26">
        <f>A39</f>
        <v>1</v>
      </c>
      <c r="B46" s="13">
        <f>B39</f>
        <v>3</v>
      </c>
      <c r="C46" s="10" t="s">
        <v>24</v>
      </c>
      <c r="D46" s="7"/>
      <c r="E46" s="41"/>
      <c r="F46" s="42"/>
      <c r="G46" s="42"/>
      <c r="H46" s="42"/>
      <c r="I46" s="42"/>
      <c r="J46" s="42"/>
      <c r="K46" s="43"/>
      <c r="L46" s="42"/>
    </row>
    <row r="47" spans="1:12" ht="15">
      <c r="A47" s="23"/>
      <c r="B47" s="15"/>
      <c r="C47" s="11"/>
      <c r="D47" s="7" t="s">
        <v>26</v>
      </c>
      <c r="E47" s="52" t="s">
        <v>68</v>
      </c>
      <c r="F47" s="42">
        <v>250</v>
      </c>
      <c r="G47" s="42">
        <v>2</v>
      </c>
      <c r="H47" s="42">
        <v>5</v>
      </c>
      <c r="I47" s="42">
        <v>11</v>
      </c>
      <c r="J47" s="42">
        <v>100</v>
      </c>
      <c r="K47" s="43">
        <v>54</v>
      </c>
      <c r="L47" s="54">
        <v>16.497</v>
      </c>
    </row>
    <row r="48" spans="1:12" ht="15">
      <c r="A48" s="23"/>
      <c r="B48" s="15"/>
      <c r="C48" s="11"/>
      <c r="D48" s="7" t="s">
        <v>27</v>
      </c>
      <c r="E48" s="52" t="s">
        <v>69</v>
      </c>
      <c r="F48" s="42">
        <v>170</v>
      </c>
      <c r="G48" s="42">
        <v>5.52</v>
      </c>
      <c r="H48" s="42">
        <v>4.5199999999999996</v>
      </c>
      <c r="I48" s="42">
        <v>26.45</v>
      </c>
      <c r="J48" s="42">
        <v>132.5</v>
      </c>
      <c r="K48" s="43">
        <v>10</v>
      </c>
      <c r="L48" s="54">
        <v>38.350999999999999</v>
      </c>
    </row>
    <row r="49" spans="1:12" ht="15">
      <c r="A49" s="23"/>
      <c r="B49" s="15"/>
      <c r="C49" s="11"/>
      <c r="D49" s="7" t="s">
        <v>62</v>
      </c>
      <c r="E49" s="52" t="s">
        <v>56</v>
      </c>
      <c r="F49" s="42">
        <v>40</v>
      </c>
      <c r="G49" s="42">
        <v>3.5</v>
      </c>
      <c r="H49" s="42">
        <v>1.3</v>
      </c>
      <c r="I49" s="42">
        <v>18.7</v>
      </c>
      <c r="J49" s="42">
        <v>106.4</v>
      </c>
      <c r="K49" s="43"/>
      <c r="L49" s="54">
        <v>2.3199999999999998</v>
      </c>
    </row>
    <row r="50" spans="1:12" ht="15">
      <c r="A50" s="23"/>
      <c r="B50" s="15"/>
      <c r="C50" s="11"/>
      <c r="D50" s="7"/>
      <c r="E50" s="52" t="s">
        <v>52</v>
      </c>
      <c r="F50" s="42">
        <v>16</v>
      </c>
      <c r="G50" s="42">
        <v>1.2</v>
      </c>
      <c r="H50" s="42">
        <v>3.8</v>
      </c>
      <c r="I50" s="42">
        <v>7.9</v>
      </c>
      <c r="J50" s="42">
        <v>59.8</v>
      </c>
      <c r="K50" s="43"/>
      <c r="L50" s="54">
        <v>3.68</v>
      </c>
    </row>
    <row r="51" spans="1:12" ht="15">
      <c r="A51" s="23"/>
      <c r="B51" s="15"/>
      <c r="C51" s="11"/>
      <c r="D51" s="7" t="s">
        <v>29</v>
      </c>
      <c r="E51" s="59" t="s">
        <v>49</v>
      </c>
      <c r="F51" s="42">
        <v>200</v>
      </c>
      <c r="G51" s="42">
        <v>0</v>
      </c>
      <c r="H51" s="42">
        <v>0</v>
      </c>
      <c r="I51" s="42">
        <v>10</v>
      </c>
      <c r="J51" s="42">
        <v>39.9</v>
      </c>
      <c r="K51" s="43">
        <v>20</v>
      </c>
      <c r="L51" s="56">
        <v>1.8620000000000001</v>
      </c>
    </row>
    <row r="52" spans="1:12" ht="15">
      <c r="A52" s="23"/>
      <c r="B52" s="15"/>
      <c r="C52" s="11"/>
      <c r="D52" s="7" t="s">
        <v>23</v>
      </c>
      <c r="E52" s="61" t="s">
        <v>51</v>
      </c>
      <c r="F52" s="42">
        <v>100</v>
      </c>
      <c r="G52" s="42">
        <v>0.3</v>
      </c>
      <c r="H52" s="42">
        <v>0</v>
      </c>
      <c r="I52" s="42">
        <v>11.2</v>
      </c>
      <c r="J52" s="42">
        <v>57</v>
      </c>
      <c r="K52" s="43">
        <v>50</v>
      </c>
      <c r="L52" s="62">
        <v>9</v>
      </c>
    </row>
    <row r="53" spans="1:12" ht="15">
      <c r="A53" s="24"/>
      <c r="B53" s="17"/>
      <c r="C53" s="8"/>
      <c r="D53" s="18" t="s">
        <v>31</v>
      </c>
      <c r="E53" s="9"/>
      <c r="F53" s="19">
        <f>SUM(F46:F52)</f>
        <v>776</v>
      </c>
      <c r="G53" s="19">
        <f>SUM(G46:G52)</f>
        <v>12.52</v>
      </c>
      <c r="H53" s="19">
        <f>SUM(H46:H52)</f>
        <v>14.620000000000001</v>
      </c>
      <c r="I53" s="19">
        <f>SUM(I46:I52)</f>
        <v>85.250000000000014</v>
      </c>
      <c r="J53" s="19">
        <f>SUM(J46:J52)</f>
        <v>495.59999999999997</v>
      </c>
      <c r="K53" s="25"/>
      <c r="L53" s="19">
        <f>SUM(L46:L52)</f>
        <v>71.710000000000008</v>
      </c>
    </row>
    <row r="54" spans="1:12" ht="15.75" customHeight="1" thickBot="1">
      <c r="A54" s="28">
        <f>A39</f>
        <v>1</v>
      </c>
      <c r="B54" s="29">
        <f>B39</f>
        <v>3</v>
      </c>
      <c r="C54" s="71" t="s">
        <v>4</v>
      </c>
      <c r="D54" s="72"/>
      <c r="E54" s="30"/>
      <c r="F54" s="31">
        <f>F45+F53</f>
        <v>1311</v>
      </c>
      <c r="G54" s="31">
        <f>G45+G53</f>
        <v>28.75</v>
      </c>
      <c r="H54" s="31">
        <f>H45+H53</f>
        <v>21.85</v>
      </c>
      <c r="I54" s="31">
        <f>I45+I53</f>
        <v>153.31</v>
      </c>
      <c r="J54" s="31">
        <f>J45+J53</f>
        <v>958.48</v>
      </c>
      <c r="K54" s="31"/>
      <c r="L54" s="31">
        <f>L45+L53</f>
        <v>143.42000000000002</v>
      </c>
    </row>
    <row r="55" spans="1:12" ht="15">
      <c r="A55" s="20">
        <v>1</v>
      </c>
      <c r="B55" s="21">
        <v>4</v>
      </c>
      <c r="C55" s="22" t="s">
        <v>19</v>
      </c>
      <c r="D55" s="5" t="s">
        <v>20</v>
      </c>
      <c r="E55" s="52" t="s">
        <v>70</v>
      </c>
      <c r="F55" s="39">
        <v>150</v>
      </c>
      <c r="G55" s="39">
        <v>13.62</v>
      </c>
      <c r="H55" s="39">
        <v>3.17</v>
      </c>
      <c r="I55" s="39">
        <v>10.7</v>
      </c>
      <c r="J55" s="39">
        <v>200.42</v>
      </c>
      <c r="K55" s="40">
        <v>9</v>
      </c>
      <c r="L55" s="54">
        <v>32.667999999999999</v>
      </c>
    </row>
    <row r="56" spans="1:12" ht="15">
      <c r="A56" s="23"/>
      <c r="B56" s="15"/>
      <c r="C56" s="11"/>
      <c r="D56" s="6"/>
      <c r="E56" s="52" t="s">
        <v>71</v>
      </c>
      <c r="F56" s="42">
        <v>40</v>
      </c>
      <c r="G56" s="42">
        <v>5.08</v>
      </c>
      <c r="H56" s="42">
        <v>4.5999999999999996</v>
      </c>
      <c r="I56" s="42">
        <v>0.28000000000000003</v>
      </c>
      <c r="J56" s="42">
        <v>63</v>
      </c>
      <c r="K56" s="43">
        <v>8</v>
      </c>
      <c r="L56" s="54">
        <v>8.01</v>
      </c>
    </row>
    <row r="57" spans="1:12" ht="15">
      <c r="A57" s="23"/>
      <c r="B57" s="15"/>
      <c r="C57" s="11"/>
      <c r="D57" s="7" t="s">
        <v>22</v>
      </c>
      <c r="E57" s="52" t="s">
        <v>56</v>
      </c>
      <c r="F57" s="42">
        <v>40</v>
      </c>
      <c r="G57" s="42">
        <v>3.5</v>
      </c>
      <c r="H57" s="42">
        <v>1.3</v>
      </c>
      <c r="I57" s="42">
        <v>18.7</v>
      </c>
      <c r="J57" s="42">
        <v>106.4</v>
      </c>
      <c r="K57" s="43"/>
      <c r="L57" s="54">
        <v>2.3199999999999998</v>
      </c>
    </row>
    <row r="58" spans="1:12" ht="15">
      <c r="A58" s="23"/>
      <c r="B58" s="15"/>
      <c r="C58" s="11"/>
      <c r="D58" s="7" t="s">
        <v>21</v>
      </c>
      <c r="E58" s="52" t="s">
        <v>49</v>
      </c>
      <c r="F58" s="42">
        <v>200</v>
      </c>
      <c r="G58" s="42">
        <v>0</v>
      </c>
      <c r="H58" s="42">
        <v>0</v>
      </c>
      <c r="I58" s="42">
        <v>10</v>
      </c>
      <c r="J58" s="42">
        <v>39.9</v>
      </c>
      <c r="K58" s="43">
        <v>20</v>
      </c>
      <c r="L58" s="54">
        <v>1.8620000000000001</v>
      </c>
    </row>
    <row r="59" spans="1:12" ht="15">
      <c r="A59" s="23"/>
      <c r="B59" s="15"/>
      <c r="C59" s="11"/>
      <c r="D59" s="7" t="s">
        <v>23</v>
      </c>
      <c r="E59" s="52" t="s">
        <v>51</v>
      </c>
      <c r="F59" s="42">
        <v>100</v>
      </c>
      <c r="G59" s="42">
        <v>0.3</v>
      </c>
      <c r="H59" s="42">
        <v>0</v>
      </c>
      <c r="I59" s="42">
        <v>11.2</v>
      </c>
      <c r="J59" s="42">
        <v>57</v>
      </c>
      <c r="K59" s="43">
        <v>50</v>
      </c>
      <c r="L59" s="54">
        <v>9</v>
      </c>
    </row>
    <row r="60" spans="1:12" ht="15">
      <c r="A60" s="23"/>
      <c r="B60" s="15"/>
      <c r="C60" s="11"/>
      <c r="D60" s="6"/>
      <c r="E60" s="52" t="s">
        <v>72</v>
      </c>
      <c r="F60" s="42">
        <v>35</v>
      </c>
      <c r="G60" s="42">
        <v>1.2</v>
      </c>
      <c r="H60" s="42">
        <v>4.9000000000000004</v>
      </c>
      <c r="I60" s="42">
        <v>19.95</v>
      </c>
      <c r="J60" s="42">
        <v>129.5</v>
      </c>
      <c r="K60" s="43"/>
      <c r="L60" s="54">
        <v>17.850000000000001</v>
      </c>
    </row>
    <row r="61" spans="1:12" ht="15">
      <c r="A61" s="24"/>
      <c r="B61" s="17"/>
      <c r="C61" s="8"/>
      <c r="D61" s="18" t="s">
        <v>31</v>
      </c>
      <c r="E61" s="9"/>
      <c r="F61" s="19">
        <f>SUM(F55:F60)</f>
        <v>565</v>
      </c>
      <c r="G61" s="19">
        <f>SUM(G55:G60)</f>
        <v>23.7</v>
      </c>
      <c r="H61" s="19">
        <f>SUM(H55:H60)</f>
        <v>13.97</v>
      </c>
      <c r="I61" s="19">
        <f>SUM(I55:I60)</f>
        <v>70.83</v>
      </c>
      <c r="J61" s="19">
        <f>SUM(J55:J60)</f>
        <v>596.21999999999991</v>
      </c>
      <c r="K61" s="25"/>
      <c r="L61" s="19">
        <f>SUM(L55:L60)</f>
        <v>71.710000000000008</v>
      </c>
    </row>
    <row r="62" spans="1:12" ht="15">
      <c r="A62" s="26">
        <f>A55</f>
        <v>1</v>
      </c>
      <c r="B62" s="13">
        <f>B55</f>
        <v>4</v>
      </c>
      <c r="C62" s="10" t="s">
        <v>24</v>
      </c>
      <c r="D62" s="7" t="s">
        <v>25</v>
      </c>
      <c r="E62" s="41"/>
      <c r="F62" s="42"/>
      <c r="G62" s="42"/>
      <c r="H62" s="42"/>
      <c r="I62" s="42"/>
      <c r="J62" s="42"/>
      <c r="K62" s="43"/>
      <c r="L62" s="42"/>
    </row>
    <row r="63" spans="1:12" ht="15">
      <c r="A63" s="23"/>
      <c r="B63" s="15"/>
      <c r="C63" s="11"/>
      <c r="D63" s="7" t="s">
        <v>26</v>
      </c>
      <c r="E63" s="52" t="s">
        <v>73</v>
      </c>
      <c r="F63" s="42">
        <v>100</v>
      </c>
      <c r="G63" s="42">
        <v>8.06</v>
      </c>
      <c r="H63" s="42">
        <v>2.42</v>
      </c>
      <c r="I63" s="42">
        <v>10.09</v>
      </c>
      <c r="J63" s="42">
        <v>120</v>
      </c>
      <c r="K63" s="43">
        <v>42</v>
      </c>
      <c r="L63" s="54">
        <v>21.66</v>
      </c>
    </row>
    <row r="64" spans="1:12" ht="15">
      <c r="A64" s="23"/>
      <c r="B64" s="15"/>
      <c r="C64" s="11"/>
      <c r="D64" s="7" t="s">
        <v>62</v>
      </c>
      <c r="E64" s="52" t="s">
        <v>56</v>
      </c>
      <c r="F64" s="42">
        <v>40</v>
      </c>
      <c r="G64" s="42">
        <v>3.5</v>
      </c>
      <c r="H64" s="42">
        <v>1.3</v>
      </c>
      <c r="I64" s="42">
        <v>18.7</v>
      </c>
      <c r="J64" s="42">
        <v>106.4</v>
      </c>
      <c r="K64" s="43"/>
      <c r="L64" s="54">
        <v>2.3199999999999998</v>
      </c>
    </row>
    <row r="65" spans="1:12" ht="15">
      <c r="A65" s="23"/>
      <c r="B65" s="15"/>
      <c r="C65" s="11"/>
      <c r="D65" s="7" t="s">
        <v>29</v>
      </c>
      <c r="E65" s="52" t="s">
        <v>74</v>
      </c>
      <c r="F65" s="42">
        <v>200</v>
      </c>
      <c r="G65" s="42">
        <v>0</v>
      </c>
      <c r="H65" s="42">
        <v>0</v>
      </c>
      <c r="I65" s="42">
        <v>10</v>
      </c>
      <c r="J65" s="42">
        <v>39.9</v>
      </c>
      <c r="K65" s="43">
        <v>20</v>
      </c>
      <c r="L65" s="54">
        <v>1.71</v>
      </c>
    </row>
    <row r="66" spans="1:12" ht="15">
      <c r="A66" s="23"/>
      <c r="B66" s="15"/>
      <c r="C66" s="11"/>
      <c r="D66" s="7" t="s">
        <v>23</v>
      </c>
      <c r="E66" s="59" t="s">
        <v>51</v>
      </c>
      <c r="F66" s="42">
        <v>100</v>
      </c>
      <c r="G66" s="42">
        <v>0.3</v>
      </c>
      <c r="H66" s="42">
        <v>0</v>
      </c>
      <c r="I66" s="42">
        <v>11.2</v>
      </c>
      <c r="J66" s="42">
        <v>57</v>
      </c>
      <c r="K66" s="43">
        <v>50</v>
      </c>
      <c r="L66" s="56">
        <v>8.82</v>
      </c>
    </row>
    <row r="67" spans="1:12" ht="15">
      <c r="A67" s="23"/>
      <c r="B67" s="15"/>
      <c r="C67" s="11"/>
      <c r="D67" s="7"/>
      <c r="E67" s="61" t="s">
        <v>75</v>
      </c>
      <c r="F67" s="42">
        <v>20</v>
      </c>
      <c r="G67" s="42">
        <v>1.1000000000000001</v>
      </c>
      <c r="H67" s="42">
        <v>6.2</v>
      </c>
      <c r="I67" s="42">
        <v>11.8</v>
      </c>
      <c r="J67" s="42">
        <v>107.8</v>
      </c>
      <c r="K67" s="43"/>
      <c r="L67" s="62">
        <v>5</v>
      </c>
    </row>
    <row r="68" spans="1:12" ht="15">
      <c r="A68" s="23"/>
      <c r="B68" s="15"/>
      <c r="C68" s="11"/>
      <c r="D68" s="6"/>
      <c r="E68" s="41" t="s">
        <v>76</v>
      </c>
      <c r="F68" s="42"/>
      <c r="G68" s="42"/>
      <c r="H68" s="42"/>
      <c r="I68" s="42"/>
      <c r="J68" s="42"/>
      <c r="K68" s="43"/>
      <c r="L68" s="54">
        <v>32.200000000000003</v>
      </c>
    </row>
    <row r="69" spans="1:12" ht="15">
      <c r="A69" s="24"/>
      <c r="B69" s="17"/>
      <c r="C69" s="8"/>
      <c r="D69" s="18" t="s">
        <v>31</v>
      </c>
      <c r="E69" s="9"/>
      <c r="F69" s="19">
        <f>SUM(F62:F68)</f>
        <v>460</v>
      </c>
      <c r="G69" s="19">
        <f>SUM(G62:G68)</f>
        <v>12.96</v>
      </c>
      <c r="H69" s="19">
        <f>SUM(H62:H68)</f>
        <v>9.92</v>
      </c>
      <c r="I69" s="19">
        <f>SUM(I62:I68)</f>
        <v>61.789999999999992</v>
      </c>
      <c r="J69" s="19">
        <f>SUM(J62:J68)</f>
        <v>431.1</v>
      </c>
      <c r="K69" s="25"/>
      <c r="L69" s="19">
        <f>SUM(L62:L68)</f>
        <v>71.710000000000008</v>
      </c>
    </row>
    <row r="70" spans="1:12" ht="15.75" customHeight="1" thickBot="1">
      <c r="A70" s="28">
        <f>A55</f>
        <v>1</v>
      </c>
      <c r="B70" s="29">
        <f>B55</f>
        <v>4</v>
      </c>
      <c r="C70" s="71" t="s">
        <v>4</v>
      </c>
      <c r="D70" s="72"/>
      <c r="E70" s="30"/>
      <c r="F70" s="31">
        <f>F61+F69</f>
        <v>1025</v>
      </c>
      <c r="G70" s="31">
        <f>G61+G69</f>
        <v>36.659999999999997</v>
      </c>
      <c r="H70" s="31">
        <f>H61+H69</f>
        <v>23.89</v>
      </c>
      <c r="I70" s="31">
        <f>I61+I69</f>
        <v>132.62</v>
      </c>
      <c r="J70" s="31">
        <f>J61+J69</f>
        <v>1027.32</v>
      </c>
      <c r="K70" s="31"/>
      <c r="L70" s="31">
        <f>L61+L69</f>
        <v>143.42000000000002</v>
      </c>
    </row>
    <row r="71" spans="1:12" ht="15">
      <c r="A71" s="20">
        <v>1</v>
      </c>
      <c r="B71" s="21">
        <v>5</v>
      </c>
      <c r="C71" s="22" t="s">
        <v>19</v>
      </c>
      <c r="D71" s="7" t="s">
        <v>26</v>
      </c>
      <c r="E71" s="63" t="s">
        <v>77</v>
      </c>
      <c r="F71" s="39">
        <v>145</v>
      </c>
      <c r="G71" s="39">
        <v>2</v>
      </c>
      <c r="H71" s="39">
        <v>1.6</v>
      </c>
      <c r="I71" s="39">
        <v>12.52</v>
      </c>
      <c r="J71" s="39">
        <v>78.400000000000006</v>
      </c>
      <c r="K71" s="40">
        <v>55</v>
      </c>
      <c r="L71" s="64">
        <v>35.491</v>
      </c>
    </row>
    <row r="72" spans="1:12" ht="15">
      <c r="A72" s="23"/>
      <c r="B72" s="15"/>
      <c r="C72" s="11"/>
      <c r="D72" s="7" t="s">
        <v>27</v>
      </c>
      <c r="E72" s="63" t="s">
        <v>78</v>
      </c>
      <c r="F72" s="42">
        <v>153</v>
      </c>
      <c r="G72" s="42">
        <v>7</v>
      </c>
      <c r="H72" s="42">
        <v>12.9</v>
      </c>
      <c r="I72" s="42">
        <v>61.22</v>
      </c>
      <c r="J72" s="42">
        <v>265.25</v>
      </c>
      <c r="K72" s="43">
        <v>39</v>
      </c>
      <c r="L72" s="64">
        <v>10.000399999999999</v>
      </c>
    </row>
    <row r="73" spans="1:12" ht="15">
      <c r="A73" s="23"/>
      <c r="B73" s="15"/>
      <c r="C73" s="11"/>
      <c r="D73" s="7" t="s">
        <v>21</v>
      </c>
      <c r="E73" s="63" t="s">
        <v>49</v>
      </c>
      <c r="F73" s="42">
        <v>200</v>
      </c>
      <c r="G73" s="42">
        <v>0</v>
      </c>
      <c r="H73" s="42">
        <v>0</v>
      </c>
      <c r="I73" s="42">
        <v>10</v>
      </c>
      <c r="J73" s="42">
        <v>39.9</v>
      </c>
      <c r="K73" s="43">
        <v>20</v>
      </c>
      <c r="L73" s="64">
        <v>1.71</v>
      </c>
    </row>
    <row r="74" spans="1:12" ht="15">
      <c r="A74" s="23"/>
      <c r="B74" s="15"/>
      <c r="C74" s="11"/>
      <c r="D74" s="7"/>
      <c r="E74" s="52" t="s">
        <v>55</v>
      </c>
      <c r="F74" s="42">
        <v>33.33</v>
      </c>
      <c r="G74" s="42">
        <v>1.8</v>
      </c>
      <c r="H74" s="42">
        <v>4.3</v>
      </c>
      <c r="I74" s="42">
        <v>20</v>
      </c>
      <c r="J74" s="42">
        <v>125.7</v>
      </c>
      <c r="K74" s="43"/>
      <c r="L74" s="64">
        <v>13.998599999999998</v>
      </c>
    </row>
    <row r="75" spans="1:12" ht="15">
      <c r="A75" s="23"/>
      <c r="B75" s="15"/>
      <c r="C75" s="11"/>
      <c r="D75" s="7" t="s">
        <v>23</v>
      </c>
      <c r="E75" s="52" t="s">
        <v>51</v>
      </c>
      <c r="F75" s="42">
        <v>100</v>
      </c>
      <c r="G75" s="42">
        <v>0.3</v>
      </c>
      <c r="H75" s="42">
        <v>0</v>
      </c>
      <c r="I75" s="42">
        <v>11.2</v>
      </c>
      <c r="J75" s="42">
        <v>57</v>
      </c>
      <c r="K75" s="43">
        <v>50</v>
      </c>
      <c r="L75" s="64">
        <v>8.19</v>
      </c>
    </row>
    <row r="76" spans="1:12" ht="15">
      <c r="A76" s="23"/>
      <c r="B76" s="15"/>
      <c r="C76" s="11"/>
      <c r="D76" s="6" t="s">
        <v>62</v>
      </c>
      <c r="E76" s="63" t="s">
        <v>79</v>
      </c>
      <c r="F76" s="42">
        <v>40</v>
      </c>
      <c r="G76" s="42">
        <v>3.5</v>
      </c>
      <c r="H76" s="42">
        <v>1.3</v>
      </c>
      <c r="I76" s="42">
        <v>18.7</v>
      </c>
      <c r="J76" s="42">
        <v>106.4</v>
      </c>
      <c r="K76" s="43"/>
      <c r="L76" s="64">
        <v>2.3199999999999998</v>
      </c>
    </row>
    <row r="77" spans="1:12" ht="15">
      <c r="A77" s="24"/>
      <c r="B77" s="17"/>
      <c r="C77" s="8"/>
      <c r="D77" s="18" t="s">
        <v>31</v>
      </c>
      <c r="E77" s="9"/>
      <c r="F77" s="19">
        <f>SUM(F71:F76)</f>
        <v>671.33</v>
      </c>
      <c r="G77" s="19">
        <f>SUM(G71:G76)</f>
        <v>14.600000000000001</v>
      </c>
      <c r="H77" s="19">
        <f>SUM(H71:H76)</f>
        <v>20.100000000000001</v>
      </c>
      <c r="I77" s="19">
        <f>SUM(I71:I76)</f>
        <v>133.63999999999999</v>
      </c>
      <c r="J77" s="19">
        <f>SUM(J71:J76)</f>
        <v>672.65</v>
      </c>
      <c r="K77" s="25"/>
      <c r="L77" s="19">
        <f>SUM(L71:L76)</f>
        <v>71.709999999999994</v>
      </c>
    </row>
    <row r="78" spans="1:12" ht="15">
      <c r="A78" s="26">
        <f>A71</f>
        <v>1</v>
      </c>
      <c r="B78" s="13">
        <f>B71</f>
        <v>5</v>
      </c>
      <c r="C78" s="10" t="s">
        <v>24</v>
      </c>
      <c r="D78" s="7" t="s">
        <v>25</v>
      </c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7" t="s">
        <v>26</v>
      </c>
      <c r="E79" s="63" t="s">
        <v>80</v>
      </c>
      <c r="F79" s="42">
        <v>200</v>
      </c>
      <c r="G79" s="42">
        <v>6.89</v>
      </c>
      <c r="H79" s="42">
        <v>1.9</v>
      </c>
      <c r="I79" s="42">
        <v>6.58</v>
      </c>
      <c r="J79" s="42">
        <v>85.79</v>
      </c>
      <c r="K79" s="43">
        <v>36</v>
      </c>
      <c r="L79" s="64">
        <v>13.48</v>
      </c>
    </row>
    <row r="80" spans="1:12" ht="15">
      <c r="A80" s="23"/>
      <c r="B80" s="15"/>
      <c r="C80" s="11"/>
      <c r="D80" s="7" t="s">
        <v>27</v>
      </c>
      <c r="E80" s="63" t="s">
        <v>81</v>
      </c>
      <c r="F80" s="42">
        <v>170</v>
      </c>
      <c r="G80" s="42">
        <v>5.52</v>
      </c>
      <c r="H80" s="42">
        <v>4.5199999999999996</v>
      </c>
      <c r="I80" s="42">
        <v>26.45</v>
      </c>
      <c r="J80" s="42">
        <v>132.5</v>
      </c>
      <c r="K80" s="43">
        <v>10</v>
      </c>
      <c r="L80" s="64">
        <v>31.201400000000003</v>
      </c>
    </row>
    <row r="81" spans="1:12" ht="15">
      <c r="A81" s="23"/>
      <c r="B81" s="15"/>
      <c r="C81" s="11"/>
      <c r="D81" s="7" t="s">
        <v>29</v>
      </c>
      <c r="E81" s="59" t="s">
        <v>49</v>
      </c>
      <c r="F81" s="42">
        <v>200</v>
      </c>
      <c r="G81" s="42">
        <v>0</v>
      </c>
      <c r="H81" s="42">
        <v>0</v>
      </c>
      <c r="I81" s="42">
        <v>10</v>
      </c>
      <c r="J81" s="42">
        <v>39.9</v>
      </c>
      <c r="K81" s="43">
        <v>20</v>
      </c>
      <c r="L81" s="67">
        <v>1.71</v>
      </c>
    </row>
    <row r="82" spans="1:12" ht="15">
      <c r="A82" s="23"/>
      <c r="B82" s="15"/>
      <c r="C82" s="11"/>
      <c r="D82" s="7" t="s">
        <v>62</v>
      </c>
      <c r="E82" s="59" t="s">
        <v>50</v>
      </c>
      <c r="F82" s="42">
        <v>40</v>
      </c>
      <c r="G82" s="42">
        <v>3.5</v>
      </c>
      <c r="H82" s="42">
        <v>1.3</v>
      </c>
      <c r="I82" s="42">
        <v>18.7</v>
      </c>
      <c r="J82" s="42">
        <v>106.4</v>
      </c>
      <c r="K82" s="43"/>
      <c r="L82" s="68">
        <v>2.3199999999999998</v>
      </c>
    </row>
    <row r="83" spans="1:12" ht="15">
      <c r="A83" s="23"/>
      <c r="B83" s="15"/>
      <c r="C83" s="11"/>
      <c r="D83" s="7" t="s">
        <v>23</v>
      </c>
      <c r="E83" s="66" t="s">
        <v>51</v>
      </c>
      <c r="F83" s="42">
        <v>100</v>
      </c>
      <c r="G83" s="42">
        <v>0.3</v>
      </c>
      <c r="H83" s="42">
        <v>0</v>
      </c>
      <c r="I83" s="42">
        <v>11.2</v>
      </c>
      <c r="J83" s="42">
        <v>57</v>
      </c>
      <c r="K83" s="43">
        <v>50</v>
      </c>
      <c r="L83" s="68">
        <v>9</v>
      </c>
    </row>
    <row r="84" spans="1:12" ht="15">
      <c r="A84" s="23"/>
      <c r="B84" s="15"/>
      <c r="C84" s="11"/>
      <c r="D84" s="7"/>
      <c r="E84" s="61" t="s">
        <v>55</v>
      </c>
      <c r="F84" s="42">
        <v>33.33</v>
      </c>
      <c r="G84" s="42">
        <v>1.8</v>
      </c>
      <c r="H84" s="42">
        <v>4.3</v>
      </c>
      <c r="I84" s="42">
        <v>20</v>
      </c>
      <c r="J84" s="42">
        <v>125.7</v>
      </c>
      <c r="K84" s="43"/>
      <c r="L84" s="68">
        <v>13.998599999999998</v>
      </c>
    </row>
    <row r="85" spans="1:12" ht="15">
      <c r="A85" s="24"/>
      <c r="B85" s="17"/>
      <c r="C85" s="8"/>
      <c r="D85" s="18" t="s">
        <v>31</v>
      </c>
      <c r="E85" s="9"/>
      <c r="F85" s="19">
        <f>SUM(F78:F84)</f>
        <v>743.33</v>
      </c>
      <c r="G85" s="19">
        <f>SUM(G78:G84)</f>
        <v>18.010000000000002</v>
      </c>
      <c r="H85" s="19">
        <f>SUM(H78:H84)</f>
        <v>12.02</v>
      </c>
      <c r="I85" s="19">
        <f>SUM(I78:I84)</f>
        <v>92.93</v>
      </c>
      <c r="J85" s="19">
        <f>SUM(J78:J84)</f>
        <v>547.29000000000008</v>
      </c>
      <c r="K85" s="25"/>
      <c r="L85" s="19">
        <f>SUM(L78:L84)</f>
        <v>71.710000000000008</v>
      </c>
    </row>
    <row r="86" spans="1:12" ht="15.75" customHeight="1" thickBot="1">
      <c r="A86" s="28">
        <f>A55</f>
        <v>1</v>
      </c>
      <c r="B86" s="29">
        <v>5</v>
      </c>
      <c r="C86" s="71" t="s">
        <v>4</v>
      </c>
      <c r="D86" s="72"/>
      <c r="E86" s="30"/>
      <c r="F86" s="31">
        <f>F61+F69</f>
        <v>1025</v>
      </c>
      <c r="G86" s="31">
        <f>G61+G69</f>
        <v>36.659999999999997</v>
      </c>
      <c r="H86" s="31">
        <f>H61+H69</f>
        <v>23.89</v>
      </c>
      <c r="I86" s="31">
        <f>I61+I69</f>
        <v>132.62</v>
      </c>
      <c r="J86" s="31">
        <f>J61+J69</f>
        <v>1027.32</v>
      </c>
      <c r="K86" s="31"/>
      <c r="L86" s="31">
        <f>L61+L69</f>
        <v>143.42000000000002</v>
      </c>
    </row>
    <row r="87" spans="1:12" ht="15">
      <c r="A87" s="20">
        <v>1</v>
      </c>
      <c r="B87" s="21">
        <v>6</v>
      </c>
      <c r="C87" s="22" t="s">
        <v>19</v>
      </c>
      <c r="D87" s="5" t="s">
        <v>20</v>
      </c>
      <c r="E87" s="52" t="s">
        <v>82</v>
      </c>
      <c r="F87" s="39">
        <v>100</v>
      </c>
      <c r="G87" s="39">
        <v>8.06</v>
      </c>
      <c r="H87" s="39">
        <v>2.42</v>
      </c>
      <c r="I87" s="39">
        <v>10.09</v>
      </c>
      <c r="J87" s="39">
        <v>120</v>
      </c>
      <c r="K87" s="40">
        <v>42</v>
      </c>
      <c r="L87" s="70">
        <v>22.187999999999999</v>
      </c>
    </row>
    <row r="88" spans="1:12" ht="15">
      <c r="A88" s="23"/>
      <c r="B88" s="15"/>
      <c r="C88" s="11"/>
      <c r="D88" s="6" t="s">
        <v>67</v>
      </c>
      <c r="E88" s="52" t="s">
        <v>83</v>
      </c>
      <c r="F88" s="42">
        <v>60</v>
      </c>
      <c r="G88" s="42">
        <v>1.8</v>
      </c>
      <c r="H88" s="42">
        <v>2.88</v>
      </c>
      <c r="I88" s="42">
        <v>6.06</v>
      </c>
      <c r="J88" s="42">
        <v>57.18</v>
      </c>
      <c r="K88" s="43">
        <v>59</v>
      </c>
      <c r="L88" s="70">
        <v>7.2033999999999994</v>
      </c>
    </row>
    <row r="89" spans="1:12" ht="15">
      <c r="A89" s="23"/>
      <c r="B89" s="15"/>
      <c r="C89" s="11"/>
      <c r="D89" s="7" t="s">
        <v>62</v>
      </c>
      <c r="E89" s="52" t="s">
        <v>56</v>
      </c>
      <c r="F89" s="42">
        <v>40</v>
      </c>
      <c r="G89" s="42">
        <v>3.5</v>
      </c>
      <c r="H89" s="42">
        <v>1.3</v>
      </c>
      <c r="I89" s="42">
        <v>18.7</v>
      </c>
      <c r="J89" s="42">
        <v>106.4</v>
      </c>
      <c r="K89" s="43"/>
      <c r="L89" s="70">
        <v>2.3199999999999998</v>
      </c>
    </row>
    <row r="90" spans="1:12" ht="15">
      <c r="A90" s="23"/>
      <c r="B90" s="15"/>
      <c r="C90" s="11"/>
      <c r="D90" s="7"/>
      <c r="E90" s="52" t="s">
        <v>55</v>
      </c>
      <c r="F90" s="42">
        <v>33.33</v>
      </c>
      <c r="G90" s="42">
        <v>1.8</v>
      </c>
      <c r="H90" s="42">
        <v>4.3</v>
      </c>
      <c r="I90" s="42">
        <v>20</v>
      </c>
      <c r="J90" s="42">
        <v>125.7</v>
      </c>
      <c r="K90" s="43"/>
      <c r="L90" s="70">
        <v>13.998599999999998</v>
      </c>
    </row>
    <row r="91" spans="1:12" ht="15">
      <c r="A91" s="23"/>
      <c r="B91" s="15"/>
      <c r="C91" s="11"/>
      <c r="D91" s="7" t="s">
        <v>23</v>
      </c>
      <c r="E91" s="52" t="s">
        <v>51</v>
      </c>
      <c r="F91" s="42">
        <v>100</v>
      </c>
      <c r="G91" s="42">
        <v>0.3</v>
      </c>
      <c r="H91" s="42">
        <v>0</v>
      </c>
      <c r="I91" s="42">
        <v>11.2</v>
      </c>
      <c r="J91" s="42">
        <v>57</v>
      </c>
      <c r="K91" s="43">
        <v>50</v>
      </c>
      <c r="L91" s="70">
        <v>9</v>
      </c>
    </row>
    <row r="92" spans="1:12" ht="15">
      <c r="A92" s="23"/>
      <c r="B92" s="15"/>
      <c r="C92" s="11"/>
      <c r="D92" s="6" t="s">
        <v>29</v>
      </c>
      <c r="E92" s="69" t="s">
        <v>84</v>
      </c>
      <c r="F92" s="42">
        <v>200</v>
      </c>
      <c r="G92" s="42">
        <v>0.99</v>
      </c>
      <c r="H92" s="42">
        <v>0</v>
      </c>
      <c r="I92" s="42">
        <v>20</v>
      </c>
      <c r="J92" s="42">
        <v>85</v>
      </c>
      <c r="K92" s="43">
        <v>49</v>
      </c>
      <c r="L92" s="70">
        <v>17</v>
      </c>
    </row>
    <row r="93" spans="1:12" ht="15">
      <c r="A93" s="24"/>
      <c r="B93" s="17"/>
      <c r="C93" s="8"/>
      <c r="D93" s="18" t="s">
        <v>31</v>
      </c>
      <c r="E93" s="9"/>
      <c r="F93" s="19">
        <f>SUM(F87:F92)</f>
        <v>533.32999999999993</v>
      </c>
      <c r="G93" s="19">
        <f>SUM(G87:G92)</f>
        <v>16.450000000000003</v>
      </c>
      <c r="H93" s="19">
        <f>SUM(H87:H92)</f>
        <v>10.899999999999999</v>
      </c>
      <c r="I93" s="19">
        <f>SUM(I87:I92)</f>
        <v>86.05</v>
      </c>
      <c r="J93" s="19">
        <f>SUM(J87:J92)</f>
        <v>551.28</v>
      </c>
      <c r="K93" s="25"/>
      <c r="L93" s="19">
        <f>SUM(L87:L92)</f>
        <v>71.709999999999994</v>
      </c>
    </row>
    <row r="94" spans="1:12" ht="15">
      <c r="A94" s="26">
        <v>1</v>
      </c>
      <c r="B94" s="13">
        <f>B87</f>
        <v>6</v>
      </c>
      <c r="C94" s="10" t="s">
        <v>24</v>
      </c>
      <c r="D94" s="7" t="s">
        <v>25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3"/>
      <c r="B95" s="15"/>
      <c r="C95" s="11"/>
      <c r="D95" s="7" t="s">
        <v>26</v>
      </c>
      <c r="E95" s="52" t="s">
        <v>85</v>
      </c>
      <c r="F95" s="42">
        <v>200</v>
      </c>
      <c r="G95" s="42">
        <v>4.82</v>
      </c>
      <c r="H95" s="42">
        <v>3.21</v>
      </c>
      <c r="I95" s="42">
        <v>30.11</v>
      </c>
      <c r="J95" s="42">
        <v>132.4</v>
      </c>
      <c r="K95" s="43">
        <v>35</v>
      </c>
      <c r="L95" s="70">
        <v>11.792999999999999</v>
      </c>
    </row>
    <row r="96" spans="1:12" ht="15">
      <c r="A96" s="23"/>
      <c r="B96" s="15"/>
      <c r="C96" s="11"/>
      <c r="D96" s="7" t="s">
        <v>27</v>
      </c>
      <c r="E96" s="52" t="s">
        <v>86</v>
      </c>
      <c r="F96" s="42">
        <v>120</v>
      </c>
      <c r="G96" s="42">
        <v>5.38</v>
      </c>
      <c r="H96" s="42">
        <v>4.67</v>
      </c>
      <c r="I96" s="42">
        <v>8.0500000000000007</v>
      </c>
      <c r="J96" s="42">
        <v>174.3</v>
      </c>
      <c r="K96" s="43">
        <v>9</v>
      </c>
      <c r="L96" s="70">
        <v>32.888400000000004</v>
      </c>
    </row>
    <row r="97" spans="1:12" ht="15">
      <c r="A97" s="23"/>
      <c r="B97" s="15"/>
      <c r="C97" s="11"/>
      <c r="D97" s="7" t="s">
        <v>62</v>
      </c>
      <c r="E97" s="52" t="s">
        <v>50</v>
      </c>
      <c r="F97" s="42">
        <v>40</v>
      </c>
      <c r="G97" s="42">
        <v>3.5</v>
      </c>
      <c r="H97" s="42">
        <v>1.3</v>
      </c>
      <c r="I97" s="42">
        <v>18.7</v>
      </c>
      <c r="J97" s="42">
        <v>106.4</v>
      </c>
      <c r="K97" s="43"/>
      <c r="L97" s="70">
        <v>2.3199999999999998</v>
      </c>
    </row>
    <row r="98" spans="1:12" ht="15">
      <c r="A98" s="23"/>
      <c r="B98" s="15"/>
      <c r="C98" s="11"/>
      <c r="D98" s="7" t="s">
        <v>29</v>
      </c>
      <c r="E98" s="52" t="s">
        <v>49</v>
      </c>
      <c r="F98" s="42">
        <v>200</v>
      </c>
      <c r="G98" s="42">
        <v>0</v>
      </c>
      <c r="H98" s="42">
        <v>0</v>
      </c>
      <c r="I98" s="42">
        <v>10</v>
      </c>
      <c r="J98" s="42">
        <v>39.9</v>
      </c>
      <c r="K98" s="43">
        <v>20</v>
      </c>
      <c r="L98" s="70">
        <v>1.71</v>
      </c>
    </row>
    <row r="99" spans="1:12" ht="15">
      <c r="A99" s="23"/>
      <c r="B99" s="15"/>
      <c r="C99" s="11"/>
      <c r="D99" s="7"/>
      <c r="E99" s="52" t="s">
        <v>55</v>
      </c>
      <c r="F99" s="42">
        <v>33.33</v>
      </c>
      <c r="G99" s="42">
        <v>1.8</v>
      </c>
      <c r="H99" s="42">
        <v>4.3</v>
      </c>
      <c r="I99" s="42">
        <v>20</v>
      </c>
      <c r="J99" s="42">
        <v>125.7</v>
      </c>
      <c r="K99" s="43"/>
      <c r="L99" s="70">
        <v>13.998599999999998</v>
      </c>
    </row>
    <row r="100" spans="1:12" ht="15">
      <c r="A100" s="23"/>
      <c r="B100" s="15"/>
      <c r="C100" s="11"/>
      <c r="D100" s="7" t="s">
        <v>23</v>
      </c>
      <c r="E100" s="52" t="s">
        <v>51</v>
      </c>
      <c r="F100" s="42">
        <v>100</v>
      </c>
      <c r="G100" s="42">
        <v>0.3</v>
      </c>
      <c r="H100" s="42">
        <v>0</v>
      </c>
      <c r="I100" s="42">
        <v>11.2</v>
      </c>
      <c r="J100" s="42">
        <v>57</v>
      </c>
      <c r="K100" s="43">
        <v>50</v>
      </c>
      <c r="L100" s="70">
        <v>9</v>
      </c>
    </row>
    <row r="101" spans="1:12" ht="15">
      <c r="A101" s="24"/>
      <c r="B101" s="17"/>
      <c r="C101" s="8"/>
      <c r="D101" s="18" t="s">
        <v>31</v>
      </c>
      <c r="E101" s="9"/>
      <c r="F101" s="19">
        <f>SUM(F94:F100)</f>
        <v>693.33</v>
      </c>
      <c r="G101" s="19">
        <f>SUM(G94:G100)</f>
        <v>15.8</v>
      </c>
      <c r="H101" s="19">
        <f>SUM(H94:H100)</f>
        <v>13.48</v>
      </c>
      <c r="I101" s="19">
        <f>SUM(I94:I100)</f>
        <v>98.06</v>
      </c>
      <c r="J101" s="19">
        <f>SUM(J94:J100)</f>
        <v>635.70000000000005</v>
      </c>
      <c r="K101" s="25"/>
      <c r="L101" s="19">
        <f>SUM(L94:L100)</f>
        <v>71.710000000000008</v>
      </c>
    </row>
    <row r="102" spans="1:12" ht="15.75" customHeight="1" thickBot="1">
      <c r="A102" s="28">
        <f>A71</f>
        <v>1</v>
      </c>
      <c r="B102" s="29">
        <v>6</v>
      </c>
      <c r="C102" s="71" t="s">
        <v>4</v>
      </c>
      <c r="D102" s="72"/>
      <c r="E102" s="30"/>
      <c r="F102" s="31">
        <f>F77+F85</f>
        <v>1414.66</v>
      </c>
      <c r="G102" s="31">
        <f>G77+G85</f>
        <v>32.61</v>
      </c>
      <c r="H102" s="31">
        <f>H77+H85</f>
        <v>32.120000000000005</v>
      </c>
      <c r="I102" s="31">
        <f>I77+I85</f>
        <v>226.57</v>
      </c>
      <c r="J102" s="31">
        <f>J77+J85</f>
        <v>1219.94</v>
      </c>
      <c r="K102" s="31"/>
      <c r="L102" s="31">
        <f>L77+L85</f>
        <v>143.42000000000002</v>
      </c>
    </row>
    <row r="103" spans="1:12" ht="15">
      <c r="A103" s="20">
        <v>2</v>
      </c>
      <c r="B103" s="21">
        <v>1</v>
      </c>
      <c r="C103" s="22" t="s">
        <v>19</v>
      </c>
      <c r="D103" s="5" t="s">
        <v>20</v>
      </c>
      <c r="E103" s="52" t="s">
        <v>87</v>
      </c>
      <c r="F103" s="39">
        <v>225</v>
      </c>
      <c r="G103" s="39">
        <v>25.95</v>
      </c>
      <c r="H103" s="39">
        <v>23.76</v>
      </c>
      <c r="I103" s="39">
        <v>26.55</v>
      </c>
      <c r="J103" s="39">
        <v>425.18</v>
      </c>
      <c r="K103" s="40"/>
      <c r="L103" s="70">
        <v>18.041</v>
      </c>
    </row>
    <row r="104" spans="1:12" ht="15">
      <c r="A104" s="23"/>
      <c r="B104" s="15"/>
      <c r="C104" s="11"/>
      <c r="D104" s="6" t="s">
        <v>62</v>
      </c>
      <c r="E104" s="52" t="s">
        <v>56</v>
      </c>
      <c r="F104" s="42">
        <v>40</v>
      </c>
      <c r="G104" s="42">
        <v>3.5</v>
      </c>
      <c r="H104" s="42">
        <v>1.3</v>
      </c>
      <c r="I104" s="42">
        <v>18.7</v>
      </c>
      <c r="J104" s="42">
        <v>106.4</v>
      </c>
      <c r="K104" s="43"/>
      <c r="L104" s="70">
        <v>2.3199999999999998</v>
      </c>
    </row>
    <row r="105" spans="1:12" ht="15">
      <c r="A105" s="23"/>
      <c r="B105" s="15"/>
      <c r="C105" s="11"/>
      <c r="D105" s="7"/>
      <c r="E105" s="52" t="s">
        <v>71</v>
      </c>
      <c r="F105" s="42">
        <v>40</v>
      </c>
      <c r="G105" s="42">
        <v>5.08</v>
      </c>
      <c r="H105" s="42">
        <v>4.5999999999999996</v>
      </c>
      <c r="I105" s="42">
        <v>0.28000000000000003</v>
      </c>
      <c r="J105" s="42">
        <v>63</v>
      </c>
      <c r="K105" s="43">
        <v>8</v>
      </c>
      <c r="L105" s="70">
        <v>8.0139999999999993</v>
      </c>
    </row>
    <row r="106" spans="1:12" ht="15">
      <c r="A106" s="23"/>
      <c r="B106" s="15"/>
      <c r="C106" s="11"/>
      <c r="D106" s="7" t="s">
        <v>23</v>
      </c>
      <c r="E106" s="59" t="s">
        <v>51</v>
      </c>
      <c r="F106" s="42">
        <v>100</v>
      </c>
      <c r="G106" s="42">
        <v>0.3</v>
      </c>
      <c r="H106" s="42">
        <v>0</v>
      </c>
      <c r="I106" s="42">
        <v>11.2</v>
      </c>
      <c r="J106" s="42">
        <v>57</v>
      </c>
      <c r="K106" s="43">
        <v>50</v>
      </c>
      <c r="L106" s="79">
        <v>8.91</v>
      </c>
    </row>
    <row r="107" spans="1:12" ht="15">
      <c r="A107" s="23"/>
      <c r="B107" s="15"/>
      <c r="C107" s="11"/>
      <c r="D107" s="7"/>
      <c r="E107" s="77" t="s">
        <v>72</v>
      </c>
      <c r="F107" s="42">
        <v>35</v>
      </c>
      <c r="G107" s="42">
        <v>1.2</v>
      </c>
      <c r="H107" s="42">
        <v>4.9000000000000004</v>
      </c>
      <c r="I107" s="42">
        <v>19.95</v>
      </c>
      <c r="J107" s="42">
        <v>129.5</v>
      </c>
      <c r="K107" s="43"/>
      <c r="L107" s="80">
        <v>17.850000000000001</v>
      </c>
    </row>
    <row r="108" spans="1:12" ht="15">
      <c r="A108" s="23"/>
      <c r="B108" s="15"/>
      <c r="C108" s="11"/>
      <c r="D108" s="6" t="s">
        <v>29</v>
      </c>
      <c r="E108" s="78" t="s">
        <v>54</v>
      </c>
      <c r="F108" s="42">
        <v>200</v>
      </c>
      <c r="G108" s="42">
        <v>0.99</v>
      </c>
      <c r="H108" s="42">
        <v>0</v>
      </c>
      <c r="I108" s="42">
        <v>20</v>
      </c>
      <c r="J108" s="42">
        <v>85</v>
      </c>
      <c r="K108" s="43">
        <v>49</v>
      </c>
      <c r="L108" s="81">
        <v>16.574999999999999</v>
      </c>
    </row>
    <row r="109" spans="1:12" ht="15">
      <c r="A109" s="24"/>
      <c r="B109" s="17"/>
      <c r="C109" s="8"/>
      <c r="D109" s="18" t="s">
        <v>31</v>
      </c>
      <c r="E109" s="9"/>
      <c r="F109" s="19">
        <f>SUM(F103:F108)</f>
        <v>640</v>
      </c>
      <c r="G109" s="19">
        <f>SUM(G103:G108)</f>
        <v>37.020000000000003</v>
      </c>
      <c r="H109" s="19">
        <f>SUM(H103:H108)</f>
        <v>34.56</v>
      </c>
      <c r="I109" s="19">
        <f>SUM(I103:I108)</f>
        <v>96.68</v>
      </c>
      <c r="J109" s="19">
        <f>SUM(J103:J108)</f>
        <v>866.08</v>
      </c>
      <c r="K109" s="25"/>
      <c r="L109" s="19">
        <f>SUM(L103:L108)</f>
        <v>71.709999999999994</v>
      </c>
    </row>
    <row r="110" spans="1:12" ht="15">
      <c r="A110" s="26">
        <f>A103</f>
        <v>2</v>
      </c>
      <c r="B110" s="13">
        <f>B103</f>
        <v>1</v>
      </c>
      <c r="C110" s="10" t="s">
        <v>24</v>
      </c>
      <c r="D110" s="7" t="s">
        <v>25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26</v>
      </c>
      <c r="E111" s="52" t="s">
        <v>47</v>
      </c>
      <c r="F111" s="42">
        <v>200</v>
      </c>
      <c r="G111" s="42">
        <v>1.45</v>
      </c>
      <c r="H111" s="42">
        <v>12.85</v>
      </c>
      <c r="I111" s="42">
        <v>21.2</v>
      </c>
      <c r="J111" s="42">
        <v>184.3</v>
      </c>
      <c r="K111" s="43">
        <v>27</v>
      </c>
      <c r="L111" s="54">
        <v>6.0505000000000004</v>
      </c>
    </row>
    <row r="112" spans="1:12" ht="15">
      <c r="A112" s="23"/>
      <c r="B112" s="15"/>
      <c r="C112" s="11"/>
      <c r="D112" s="7" t="s">
        <v>27</v>
      </c>
      <c r="E112" s="52" t="s">
        <v>88</v>
      </c>
      <c r="F112" s="42">
        <v>120</v>
      </c>
      <c r="G112" s="42">
        <v>6.03</v>
      </c>
      <c r="H112" s="42">
        <v>4.53</v>
      </c>
      <c r="I112" s="42">
        <v>28.94</v>
      </c>
      <c r="J112" s="42">
        <v>186.29</v>
      </c>
      <c r="K112" s="43"/>
      <c r="L112" s="54">
        <v>38.579500000000003</v>
      </c>
    </row>
    <row r="113" spans="1:12" ht="15">
      <c r="A113" s="23"/>
      <c r="B113" s="15"/>
      <c r="C113" s="11"/>
      <c r="D113" s="7" t="s">
        <v>29</v>
      </c>
      <c r="E113" s="52" t="s">
        <v>54</v>
      </c>
      <c r="F113" s="42">
        <v>200</v>
      </c>
      <c r="G113" s="42">
        <v>0.99</v>
      </c>
      <c r="H113" s="42">
        <v>0</v>
      </c>
      <c r="I113" s="42">
        <v>20</v>
      </c>
      <c r="J113" s="42">
        <v>85</v>
      </c>
      <c r="K113" s="43">
        <v>49</v>
      </c>
      <c r="L113" s="54">
        <v>16.66</v>
      </c>
    </row>
    <row r="114" spans="1:12" ht="15">
      <c r="A114" s="23"/>
      <c r="B114" s="15"/>
      <c r="C114" s="11"/>
      <c r="D114" s="7" t="s">
        <v>62</v>
      </c>
      <c r="E114" s="53" t="s">
        <v>50</v>
      </c>
      <c r="F114" s="42">
        <v>40</v>
      </c>
      <c r="G114" s="42">
        <v>3.5</v>
      </c>
      <c r="H114" s="42">
        <v>1.3</v>
      </c>
      <c r="I114" s="42">
        <v>18.7</v>
      </c>
      <c r="J114" s="42">
        <v>106.4</v>
      </c>
      <c r="K114" s="43"/>
      <c r="L114" s="54">
        <v>2.3199999999999998</v>
      </c>
    </row>
    <row r="115" spans="1:12" ht="15">
      <c r="A115" s="23"/>
      <c r="B115" s="15"/>
      <c r="C115" s="11"/>
      <c r="D115" s="7" t="s">
        <v>89</v>
      </c>
      <c r="E115" s="53" t="s">
        <v>51</v>
      </c>
      <c r="F115" s="42">
        <v>100</v>
      </c>
      <c r="G115" s="42">
        <v>0.3</v>
      </c>
      <c r="H115" s="42">
        <v>0</v>
      </c>
      <c r="I115" s="42">
        <v>11.2</v>
      </c>
      <c r="J115" s="42">
        <v>57</v>
      </c>
      <c r="K115" s="43">
        <v>50</v>
      </c>
      <c r="L115" s="54">
        <v>8.1</v>
      </c>
    </row>
    <row r="116" spans="1:12" ht="15">
      <c r="A116" s="24"/>
      <c r="B116" s="17"/>
      <c r="C116" s="8"/>
      <c r="D116" s="18" t="s">
        <v>31</v>
      </c>
      <c r="E116" s="9"/>
      <c r="F116" s="19">
        <f>SUM(F110:F115)</f>
        <v>660</v>
      </c>
      <c r="G116" s="19">
        <f>SUM(G110:G115)</f>
        <v>12.270000000000001</v>
      </c>
      <c r="H116" s="19">
        <f>SUM(H110:H115)</f>
        <v>18.68</v>
      </c>
      <c r="I116" s="19">
        <f>SUM(I110:I115)</f>
        <v>100.04</v>
      </c>
      <c r="J116" s="19">
        <f>SUM(J110:J115)</f>
        <v>618.99</v>
      </c>
      <c r="K116" s="25"/>
      <c r="L116" s="19">
        <f>SUM(L110:L115)</f>
        <v>71.710000000000008</v>
      </c>
    </row>
    <row r="117" spans="1:12" ht="15.75" thickBot="1">
      <c r="A117" s="28">
        <f>A103</f>
        <v>2</v>
      </c>
      <c r="B117" s="29">
        <f>B103</f>
        <v>1</v>
      </c>
      <c r="C117" s="71" t="s">
        <v>4</v>
      </c>
      <c r="D117" s="72"/>
      <c r="E117" s="30"/>
      <c r="F117" s="31">
        <f>F109+F116</f>
        <v>1300</v>
      </c>
      <c r="G117" s="31">
        <f>G109+G116</f>
        <v>49.290000000000006</v>
      </c>
      <c r="H117" s="31">
        <f>H109+H116</f>
        <v>53.24</v>
      </c>
      <c r="I117" s="31">
        <f>I109+I116</f>
        <v>196.72000000000003</v>
      </c>
      <c r="J117" s="31">
        <f>J109+J116</f>
        <v>1485.0700000000002</v>
      </c>
      <c r="K117" s="31"/>
      <c r="L117" s="31">
        <f>L109+L116</f>
        <v>143.42000000000002</v>
      </c>
    </row>
    <row r="118" spans="1:12" ht="15.75" thickBot="1">
      <c r="A118" s="14">
        <v>2</v>
      </c>
      <c r="B118" s="15">
        <v>2</v>
      </c>
      <c r="C118" s="22" t="s">
        <v>19</v>
      </c>
      <c r="D118" s="5" t="s">
        <v>20</v>
      </c>
      <c r="E118" s="52" t="s">
        <v>90</v>
      </c>
      <c r="F118" s="39">
        <v>90</v>
      </c>
      <c r="G118" s="39">
        <v>10.51</v>
      </c>
      <c r="H118" s="39">
        <v>9.99</v>
      </c>
      <c r="I118" s="39">
        <v>16.190000000000001</v>
      </c>
      <c r="J118" s="39">
        <v>265.19</v>
      </c>
      <c r="K118" s="40">
        <v>46</v>
      </c>
      <c r="L118" s="70">
        <v>19.289000000000001</v>
      </c>
    </row>
    <row r="119" spans="1:12" ht="15">
      <c r="A119" s="14"/>
      <c r="B119" s="15"/>
      <c r="C119" s="11"/>
      <c r="D119" s="5" t="s">
        <v>20</v>
      </c>
      <c r="E119" s="52" t="s">
        <v>91</v>
      </c>
      <c r="F119" s="42">
        <v>125</v>
      </c>
      <c r="G119" s="42">
        <v>4.4000000000000004</v>
      </c>
      <c r="H119" s="42">
        <v>0.5</v>
      </c>
      <c r="I119" s="42">
        <v>29</v>
      </c>
      <c r="J119" s="42">
        <v>140</v>
      </c>
      <c r="K119" s="43">
        <v>10</v>
      </c>
      <c r="L119" s="70">
        <v>4.8113999999999999</v>
      </c>
    </row>
    <row r="120" spans="1:12" ht="15">
      <c r="A120" s="14"/>
      <c r="B120" s="15"/>
      <c r="C120" s="11"/>
      <c r="D120" s="7" t="s">
        <v>62</v>
      </c>
      <c r="E120" s="52" t="s">
        <v>65</v>
      </c>
      <c r="F120" s="42">
        <v>40</v>
      </c>
      <c r="G120" s="42">
        <v>3.5</v>
      </c>
      <c r="H120" s="42">
        <v>1.3</v>
      </c>
      <c r="I120" s="42">
        <v>18.7</v>
      </c>
      <c r="J120" s="42">
        <v>106.4</v>
      </c>
      <c r="K120" s="43"/>
      <c r="L120" s="70">
        <v>2.3199999999999998</v>
      </c>
    </row>
    <row r="121" spans="1:12" ht="15.75" customHeight="1">
      <c r="A121" s="14"/>
      <c r="B121" s="15"/>
      <c r="C121" s="11"/>
      <c r="D121" s="7"/>
      <c r="E121" s="52" t="s">
        <v>55</v>
      </c>
      <c r="F121" s="42">
        <v>33.33</v>
      </c>
      <c r="G121" s="42">
        <v>1.8</v>
      </c>
      <c r="H121" s="42">
        <v>4.3</v>
      </c>
      <c r="I121" s="42">
        <v>20</v>
      </c>
      <c r="J121" s="42">
        <v>125.7</v>
      </c>
      <c r="K121" s="43"/>
      <c r="L121" s="70">
        <v>13.998599999999998</v>
      </c>
    </row>
    <row r="122" spans="1:12" ht="15">
      <c r="A122" s="14"/>
      <c r="B122" s="15"/>
      <c r="C122" s="11"/>
      <c r="D122" s="7" t="s">
        <v>23</v>
      </c>
      <c r="E122" s="52" t="s">
        <v>51</v>
      </c>
      <c r="F122" s="42">
        <v>100</v>
      </c>
      <c r="G122" s="42">
        <v>0.3</v>
      </c>
      <c r="H122" s="42">
        <v>0</v>
      </c>
      <c r="I122" s="42">
        <v>11.2</v>
      </c>
      <c r="J122" s="42">
        <v>57</v>
      </c>
      <c r="K122" s="43">
        <v>50</v>
      </c>
      <c r="L122" s="70">
        <v>9</v>
      </c>
    </row>
    <row r="123" spans="1:12" ht="15">
      <c r="A123" s="14"/>
      <c r="B123" s="15"/>
      <c r="C123" s="11"/>
      <c r="D123" s="6" t="s">
        <v>29</v>
      </c>
      <c r="E123" s="69" t="s">
        <v>54</v>
      </c>
      <c r="F123" s="42">
        <v>200</v>
      </c>
      <c r="G123" s="42">
        <v>0.99</v>
      </c>
      <c r="H123" s="42">
        <v>0</v>
      </c>
      <c r="I123" s="42">
        <v>20</v>
      </c>
      <c r="J123" s="42">
        <v>85</v>
      </c>
      <c r="K123" s="43">
        <v>49</v>
      </c>
      <c r="L123" s="70">
        <v>17</v>
      </c>
    </row>
    <row r="124" spans="1:12" ht="15">
      <c r="A124" s="14"/>
      <c r="B124" s="15"/>
      <c r="C124" s="11"/>
      <c r="D124" s="6" t="s">
        <v>67</v>
      </c>
      <c r="E124" s="69" t="s">
        <v>64</v>
      </c>
      <c r="F124" s="42">
        <v>57</v>
      </c>
      <c r="G124" s="42">
        <v>1.33</v>
      </c>
      <c r="H124" s="42">
        <v>0</v>
      </c>
      <c r="I124" s="42">
        <v>3.76</v>
      </c>
      <c r="J124" s="42">
        <v>24.4</v>
      </c>
      <c r="K124" s="43"/>
      <c r="L124" s="70">
        <v>5.2910000000000004</v>
      </c>
    </row>
    <row r="125" spans="1:12" ht="15">
      <c r="A125" s="16"/>
      <c r="B125" s="17"/>
      <c r="C125" s="8"/>
      <c r="D125" s="18" t="s">
        <v>31</v>
      </c>
      <c r="E125" s="9"/>
      <c r="F125" s="19">
        <f>SUM(F118:F124)</f>
        <v>645.32999999999993</v>
      </c>
      <c r="G125" s="19">
        <f t="shared" ref="G125:J125" si="0">SUM(G118:G124)</f>
        <v>22.83</v>
      </c>
      <c r="H125" s="19">
        <f t="shared" si="0"/>
        <v>16.09</v>
      </c>
      <c r="I125" s="19">
        <f t="shared" si="0"/>
        <v>118.85000000000001</v>
      </c>
      <c r="J125" s="19">
        <f t="shared" si="0"/>
        <v>803.69</v>
      </c>
      <c r="K125" s="25"/>
      <c r="L125" s="19">
        <f t="shared" ref="L125" si="1">SUM(L118:L124)</f>
        <v>71.709999999999994</v>
      </c>
    </row>
    <row r="126" spans="1:12" ht="15">
      <c r="A126" s="13">
        <f>A118</f>
        <v>2</v>
      </c>
      <c r="B126" s="13">
        <f>B118</f>
        <v>2</v>
      </c>
      <c r="C126" s="10" t="s">
        <v>24</v>
      </c>
      <c r="D126" s="7" t="s">
        <v>25</v>
      </c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4"/>
      <c r="B127" s="15"/>
      <c r="C127" s="11"/>
      <c r="D127" s="7" t="s">
        <v>26</v>
      </c>
      <c r="E127" s="52" t="s">
        <v>85</v>
      </c>
      <c r="F127" s="42">
        <v>200</v>
      </c>
      <c r="G127" s="42">
        <v>4.82</v>
      </c>
      <c r="H127" s="42">
        <v>3.21</v>
      </c>
      <c r="I127" s="42">
        <v>30.11</v>
      </c>
      <c r="J127" s="42">
        <v>132.4</v>
      </c>
      <c r="K127" s="43">
        <v>35</v>
      </c>
      <c r="L127" s="70">
        <v>14.449</v>
      </c>
    </row>
    <row r="128" spans="1:12" ht="15">
      <c r="A128" s="14"/>
      <c r="B128" s="15"/>
      <c r="C128" s="11"/>
      <c r="D128" s="7" t="s">
        <v>62</v>
      </c>
      <c r="E128" s="52" t="s">
        <v>56</v>
      </c>
      <c r="F128" s="42">
        <v>40</v>
      </c>
      <c r="G128" s="42">
        <v>3.5</v>
      </c>
      <c r="H128" s="42">
        <v>1.3</v>
      </c>
      <c r="I128" s="42">
        <v>18.7</v>
      </c>
      <c r="J128" s="42">
        <v>106.4</v>
      </c>
      <c r="K128" s="43"/>
      <c r="L128" s="70">
        <v>2.3199999999999998</v>
      </c>
    </row>
    <row r="129" spans="1:12" ht="15">
      <c r="A129" s="14"/>
      <c r="B129" s="15"/>
      <c r="C129" s="11"/>
      <c r="D129" s="7" t="s">
        <v>27</v>
      </c>
      <c r="E129" s="52" t="s">
        <v>92</v>
      </c>
      <c r="F129" s="42">
        <v>120</v>
      </c>
      <c r="G129" s="42">
        <v>5.38</v>
      </c>
      <c r="H129" s="42">
        <v>4.67</v>
      </c>
      <c r="I129" s="42">
        <v>8.0500000000000007</v>
      </c>
      <c r="J129" s="42">
        <v>174.3</v>
      </c>
      <c r="K129" s="43">
        <v>9</v>
      </c>
      <c r="L129" s="70">
        <v>39.231000000000002</v>
      </c>
    </row>
    <row r="130" spans="1:12" ht="15">
      <c r="A130" s="14"/>
      <c r="B130" s="15"/>
      <c r="C130" s="11"/>
      <c r="D130" s="7" t="s">
        <v>29</v>
      </c>
      <c r="E130" s="52" t="s">
        <v>49</v>
      </c>
      <c r="F130" s="42">
        <v>200</v>
      </c>
      <c r="G130" s="42">
        <v>0</v>
      </c>
      <c r="H130" s="42">
        <v>0</v>
      </c>
      <c r="I130" s="42">
        <v>10</v>
      </c>
      <c r="J130" s="42">
        <v>39.9</v>
      </c>
      <c r="K130" s="43">
        <v>20</v>
      </c>
      <c r="L130" s="70">
        <v>1.71</v>
      </c>
    </row>
    <row r="131" spans="1:12" ht="15">
      <c r="A131" s="14"/>
      <c r="B131" s="15"/>
      <c r="C131" s="11"/>
      <c r="D131" s="7"/>
      <c r="E131" s="52" t="s">
        <v>75</v>
      </c>
      <c r="F131" s="42">
        <v>20</v>
      </c>
      <c r="G131" s="42">
        <v>1.1000000000000001</v>
      </c>
      <c r="H131" s="42">
        <v>6.2</v>
      </c>
      <c r="I131" s="42">
        <v>11.8</v>
      </c>
      <c r="J131" s="42">
        <v>107.8</v>
      </c>
      <c r="K131" s="43"/>
      <c r="L131" s="70">
        <v>5</v>
      </c>
    </row>
    <row r="132" spans="1:12" ht="15">
      <c r="A132" s="14"/>
      <c r="B132" s="15"/>
      <c r="C132" s="11"/>
      <c r="D132" s="7" t="s">
        <v>89</v>
      </c>
      <c r="E132" s="52" t="s">
        <v>51</v>
      </c>
      <c r="F132" s="42">
        <v>100</v>
      </c>
      <c r="G132" s="42">
        <v>0.3</v>
      </c>
      <c r="H132" s="42">
        <v>0</v>
      </c>
      <c r="I132" s="42">
        <v>11.2</v>
      </c>
      <c r="J132" s="42">
        <v>57</v>
      </c>
      <c r="K132" s="43">
        <v>50</v>
      </c>
      <c r="L132" s="82">
        <v>9</v>
      </c>
    </row>
    <row r="133" spans="1:12" ht="15">
      <c r="A133" s="16"/>
      <c r="B133" s="17"/>
      <c r="C133" s="8"/>
      <c r="D133" s="18" t="s">
        <v>31</v>
      </c>
      <c r="E133" s="9"/>
      <c r="F133" s="19">
        <f>SUM(F126:F132)</f>
        <v>680</v>
      </c>
      <c r="G133" s="19">
        <f>SUM(G126:G132)</f>
        <v>15.1</v>
      </c>
      <c r="H133" s="19">
        <f>SUM(H126:H132)</f>
        <v>15.379999999999999</v>
      </c>
      <c r="I133" s="19">
        <f>SUM(I126:I132)</f>
        <v>89.86</v>
      </c>
      <c r="J133" s="19">
        <f>SUM(J126:J132)</f>
        <v>617.79999999999995</v>
      </c>
      <c r="K133" s="25"/>
      <c r="L133" s="19">
        <f>SUM(L126:L132)</f>
        <v>71.710000000000008</v>
      </c>
    </row>
    <row r="134" spans="1:12" ht="15.75" thickBot="1">
      <c r="A134" s="32">
        <f>A118</f>
        <v>2</v>
      </c>
      <c r="B134" s="32">
        <f>B118</f>
        <v>2</v>
      </c>
      <c r="C134" s="71" t="s">
        <v>4</v>
      </c>
      <c r="D134" s="72"/>
      <c r="E134" s="30"/>
      <c r="F134" s="31">
        <f>F125+F133</f>
        <v>1325.33</v>
      </c>
      <c r="G134" s="31">
        <f>G125+G133</f>
        <v>37.93</v>
      </c>
      <c r="H134" s="31">
        <f>H125+H133</f>
        <v>31.47</v>
      </c>
      <c r="I134" s="31">
        <f>I125+I133</f>
        <v>208.71</v>
      </c>
      <c r="J134" s="31">
        <f>J125+J133</f>
        <v>1421.49</v>
      </c>
      <c r="K134" s="31"/>
      <c r="L134" s="31">
        <f>L125+L133</f>
        <v>143.42000000000002</v>
      </c>
    </row>
    <row r="135" spans="1:12" ht="15">
      <c r="A135" s="20">
        <v>2</v>
      </c>
      <c r="B135" s="21">
        <v>3</v>
      </c>
      <c r="C135" s="22" t="s">
        <v>19</v>
      </c>
      <c r="D135" s="5" t="s">
        <v>20</v>
      </c>
      <c r="E135" s="52" t="s">
        <v>93</v>
      </c>
      <c r="F135" s="39">
        <v>151.19999999999999</v>
      </c>
      <c r="G135" s="39">
        <v>6.9</v>
      </c>
      <c r="H135" s="39">
        <v>12.73</v>
      </c>
      <c r="I135" s="39">
        <v>60.38</v>
      </c>
      <c r="J135" s="39">
        <v>250.77</v>
      </c>
      <c r="K135" s="40">
        <v>39</v>
      </c>
      <c r="L135" s="54">
        <v>36.393000000000001</v>
      </c>
    </row>
    <row r="136" spans="1:12" ht="15">
      <c r="A136" s="23"/>
      <c r="B136" s="15"/>
      <c r="C136" s="11"/>
      <c r="D136" s="6" t="s">
        <v>22</v>
      </c>
      <c r="E136" s="52" t="s">
        <v>56</v>
      </c>
      <c r="F136" s="42">
        <v>40</v>
      </c>
      <c r="G136" s="42">
        <v>3.5</v>
      </c>
      <c r="H136" s="42">
        <v>1.3</v>
      </c>
      <c r="I136" s="42">
        <v>18.7</v>
      </c>
      <c r="J136" s="42">
        <v>106.4</v>
      </c>
      <c r="K136" s="43"/>
      <c r="L136" s="54">
        <v>2.3199999999999998</v>
      </c>
    </row>
    <row r="137" spans="1:12" ht="15">
      <c r="A137" s="23"/>
      <c r="B137" s="15"/>
      <c r="C137" s="11"/>
      <c r="D137" s="7" t="s">
        <v>21</v>
      </c>
      <c r="E137" s="52" t="s">
        <v>49</v>
      </c>
      <c r="F137" s="42">
        <v>200</v>
      </c>
      <c r="G137" s="42">
        <v>0</v>
      </c>
      <c r="H137" s="42">
        <v>0</v>
      </c>
      <c r="I137" s="42">
        <v>10</v>
      </c>
      <c r="J137" s="42">
        <v>39.9</v>
      </c>
      <c r="K137" s="43">
        <v>20</v>
      </c>
      <c r="L137" s="54">
        <v>1.71</v>
      </c>
    </row>
    <row r="138" spans="1:12" ht="15">
      <c r="A138" s="23"/>
      <c r="B138" s="15"/>
      <c r="C138" s="11"/>
      <c r="D138" s="7" t="s">
        <v>23</v>
      </c>
      <c r="E138" s="52" t="s">
        <v>51</v>
      </c>
      <c r="F138" s="42">
        <v>100</v>
      </c>
      <c r="G138" s="42">
        <v>0.3</v>
      </c>
      <c r="H138" s="42">
        <v>0</v>
      </c>
      <c r="I138" s="42">
        <v>11.2</v>
      </c>
      <c r="J138" s="42">
        <v>57</v>
      </c>
      <c r="K138" s="43">
        <v>50</v>
      </c>
      <c r="L138" s="54">
        <v>9</v>
      </c>
    </row>
    <row r="139" spans="1:12" ht="15">
      <c r="A139" s="23"/>
      <c r="B139" s="15"/>
      <c r="C139" s="11"/>
      <c r="D139" s="7"/>
      <c r="E139" s="52" t="s">
        <v>72</v>
      </c>
      <c r="F139" s="42">
        <v>35</v>
      </c>
      <c r="G139" s="42">
        <v>1.2</v>
      </c>
      <c r="H139" s="42">
        <v>4.9000000000000004</v>
      </c>
      <c r="I139" s="42">
        <v>19.95</v>
      </c>
      <c r="J139" s="42">
        <v>129.5</v>
      </c>
      <c r="K139" s="43"/>
      <c r="L139" s="54">
        <v>17.850000000000001</v>
      </c>
    </row>
    <row r="140" spans="1:12" ht="15">
      <c r="A140" s="23"/>
      <c r="B140" s="15"/>
      <c r="C140" s="11"/>
      <c r="D140" s="6" t="s">
        <v>67</v>
      </c>
      <c r="E140" s="69" t="s">
        <v>94</v>
      </c>
      <c r="F140" s="42">
        <v>60</v>
      </c>
      <c r="G140" s="42">
        <v>1.8</v>
      </c>
      <c r="H140" s="42">
        <v>2.88</v>
      </c>
      <c r="I140" s="42">
        <v>6.06</v>
      </c>
      <c r="J140" s="42">
        <v>57.18</v>
      </c>
      <c r="K140" s="43">
        <v>59</v>
      </c>
      <c r="L140" s="70">
        <v>4.4370000000000003</v>
      </c>
    </row>
    <row r="141" spans="1:12" ht="15">
      <c r="A141" s="24"/>
      <c r="B141" s="17"/>
      <c r="C141" s="8"/>
      <c r="D141" s="18" t="s">
        <v>31</v>
      </c>
      <c r="E141" s="9"/>
      <c r="F141" s="19">
        <f>SUM(F135:F140)</f>
        <v>586.20000000000005</v>
      </c>
      <c r="G141" s="19">
        <f>SUM(G135:G140)</f>
        <v>13.700000000000001</v>
      </c>
      <c r="H141" s="19">
        <f>SUM(H135:H140)</f>
        <v>21.81</v>
      </c>
      <c r="I141" s="19">
        <f>SUM(I135:I140)</f>
        <v>126.29</v>
      </c>
      <c r="J141" s="19">
        <f>SUM(J135:J140)</f>
        <v>640.74999999999989</v>
      </c>
      <c r="K141" s="25"/>
      <c r="L141" s="19">
        <f>SUM(L135:L140)</f>
        <v>71.709999999999994</v>
      </c>
    </row>
    <row r="142" spans="1:12" ht="15">
      <c r="A142" s="26">
        <f>A135</f>
        <v>2</v>
      </c>
      <c r="B142" s="13">
        <f>B135</f>
        <v>3</v>
      </c>
      <c r="C142" s="10" t="s">
        <v>24</v>
      </c>
      <c r="D142" s="7" t="s">
        <v>25</v>
      </c>
      <c r="E142" s="41"/>
      <c r="F142" s="42"/>
      <c r="G142" s="42"/>
      <c r="H142" s="42"/>
      <c r="I142" s="42"/>
      <c r="J142" s="42"/>
      <c r="K142" s="43"/>
      <c r="L142" s="42"/>
    </row>
    <row r="143" spans="1:12" ht="15">
      <c r="A143" s="23"/>
      <c r="B143" s="15"/>
      <c r="C143" s="11"/>
      <c r="D143" s="7" t="s">
        <v>26</v>
      </c>
      <c r="E143" s="52" t="s">
        <v>95</v>
      </c>
      <c r="F143" s="42">
        <v>200</v>
      </c>
      <c r="G143" s="42">
        <v>2.42</v>
      </c>
      <c r="H143" s="42">
        <v>1.9</v>
      </c>
      <c r="I143" s="42">
        <v>5.21</v>
      </c>
      <c r="J143" s="42">
        <v>96.95</v>
      </c>
      <c r="K143" s="43"/>
      <c r="L143" s="54">
        <v>14.087</v>
      </c>
    </row>
    <row r="144" spans="1:12" ht="15">
      <c r="A144" s="23"/>
      <c r="B144" s="15"/>
      <c r="C144" s="11"/>
      <c r="D144" s="7" t="s">
        <v>28</v>
      </c>
      <c r="E144" s="52" t="s">
        <v>96</v>
      </c>
      <c r="F144" s="42">
        <v>79</v>
      </c>
      <c r="G144" s="42">
        <v>9.23</v>
      </c>
      <c r="H144" s="42">
        <v>8.77</v>
      </c>
      <c r="I144" s="42">
        <v>14.21</v>
      </c>
      <c r="J144" s="42">
        <v>232.85</v>
      </c>
      <c r="K144" s="43">
        <v>46</v>
      </c>
      <c r="L144" s="54">
        <v>18.382999999999999</v>
      </c>
    </row>
    <row r="145" spans="1:12" ht="15">
      <c r="A145" s="23"/>
      <c r="B145" s="15"/>
      <c r="C145" s="11"/>
      <c r="D145" s="7" t="s">
        <v>27</v>
      </c>
      <c r="E145" s="52" t="s">
        <v>97</v>
      </c>
      <c r="F145" s="42">
        <v>126</v>
      </c>
      <c r="G145" s="42">
        <v>11.44</v>
      </c>
      <c r="H145" s="42">
        <v>2.66</v>
      </c>
      <c r="I145" s="42">
        <v>8.98</v>
      </c>
      <c r="J145" s="42">
        <v>168.35</v>
      </c>
      <c r="K145" s="43">
        <v>9</v>
      </c>
      <c r="L145" s="54">
        <v>5.92</v>
      </c>
    </row>
    <row r="146" spans="1:12" ht="15">
      <c r="A146" s="23"/>
      <c r="B146" s="15"/>
      <c r="C146" s="11"/>
      <c r="D146" s="7" t="s">
        <v>29</v>
      </c>
      <c r="E146" s="52" t="s">
        <v>54</v>
      </c>
      <c r="F146" s="42">
        <v>200</v>
      </c>
      <c r="G146" s="42">
        <v>0.99</v>
      </c>
      <c r="H146" s="42">
        <v>0</v>
      </c>
      <c r="I146" s="42">
        <v>20</v>
      </c>
      <c r="J146" s="42">
        <v>85</v>
      </c>
      <c r="K146" s="43">
        <v>49</v>
      </c>
      <c r="L146" s="54">
        <v>17</v>
      </c>
    </row>
    <row r="147" spans="1:12" ht="15">
      <c r="A147" s="23"/>
      <c r="B147" s="15"/>
      <c r="C147" s="11"/>
      <c r="D147" s="7"/>
      <c r="E147" s="69" t="s">
        <v>75</v>
      </c>
      <c r="F147" s="42">
        <v>20</v>
      </c>
      <c r="G147" s="42">
        <v>1.1000000000000001</v>
      </c>
      <c r="H147" s="42">
        <v>6.2</v>
      </c>
      <c r="I147" s="42">
        <v>11.8</v>
      </c>
      <c r="J147" s="42">
        <v>107.8</v>
      </c>
      <c r="K147" s="43"/>
      <c r="L147" s="54">
        <v>5</v>
      </c>
    </row>
    <row r="148" spans="1:12" ht="15">
      <c r="A148" s="23"/>
      <c r="B148" s="15"/>
      <c r="C148" s="11"/>
      <c r="D148" s="7" t="s">
        <v>89</v>
      </c>
      <c r="E148" s="83" t="s">
        <v>51</v>
      </c>
      <c r="F148" s="42">
        <v>100</v>
      </c>
      <c r="G148" s="42">
        <v>0.3</v>
      </c>
      <c r="H148" s="42">
        <v>0</v>
      </c>
      <c r="I148" s="42">
        <v>11.2</v>
      </c>
      <c r="J148" s="42">
        <v>57</v>
      </c>
      <c r="K148" s="43">
        <v>50</v>
      </c>
      <c r="L148" s="56">
        <v>9</v>
      </c>
    </row>
    <row r="149" spans="1:12" ht="15">
      <c r="A149" s="23"/>
      <c r="B149" s="15"/>
      <c r="C149" s="11"/>
      <c r="D149" s="6" t="s">
        <v>62</v>
      </c>
      <c r="E149" s="61" t="s">
        <v>56</v>
      </c>
      <c r="F149" s="42">
        <v>40</v>
      </c>
      <c r="G149" s="42">
        <v>3.5</v>
      </c>
      <c r="H149" s="42">
        <v>1.3</v>
      </c>
      <c r="I149" s="42">
        <v>18.7</v>
      </c>
      <c r="J149" s="42">
        <v>106.4</v>
      </c>
      <c r="K149" s="43"/>
      <c r="L149" s="84">
        <v>2.3199999999999998</v>
      </c>
    </row>
    <row r="150" spans="1:12" ht="15">
      <c r="A150" s="24"/>
      <c r="B150" s="17"/>
      <c r="C150" s="8"/>
      <c r="D150" s="18" t="s">
        <v>31</v>
      </c>
      <c r="E150" s="9"/>
      <c r="F150" s="19">
        <f>SUM(F142:F149)</f>
        <v>765</v>
      </c>
      <c r="G150" s="19">
        <f>SUM(G142:G149)</f>
        <v>28.98</v>
      </c>
      <c r="H150" s="19">
        <f>SUM(H142:H149)</f>
        <v>20.830000000000002</v>
      </c>
      <c r="I150" s="19">
        <f>SUM(I142:I149)</f>
        <v>90.100000000000009</v>
      </c>
      <c r="J150" s="19">
        <f>SUM(J142:J149)</f>
        <v>854.34999999999991</v>
      </c>
      <c r="K150" s="25"/>
      <c r="L150" s="19">
        <f>SUM(L142:L149)</f>
        <v>71.709999999999994</v>
      </c>
    </row>
    <row r="151" spans="1:12" ht="15.75" thickBot="1">
      <c r="A151" s="28">
        <f>A135</f>
        <v>2</v>
      </c>
      <c r="B151" s="29">
        <f>B135</f>
        <v>3</v>
      </c>
      <c r="C151" s="71" t="s">
        <v>4</v>
      </c>
      <c r="D151" s="72"/>
      <c r="E151" s="30"/>
      <c r="F151" s="31">
        <f>F141+F150</f>
        <v>1351.2</v>
      </c>
      <c r="G151" s="31">
        <f>G141+G150</f>
        <v>42.68</v>
      </c>
      <c r="H151" s="31">
        <f>H141+H150</f>
        <v>42.64</v>
      </c>
      <c r="I151" s="31">
        <f>I141+I150</f>
        <v>216.39000000000001</v>
      </c>
      <c r="J151" s="31">
        <f>J141+J150</f>
        <v>1495.1</v>
      </c>
      <c r="K151" s="31"/>
      <c r="L151" s="31">
        <f>L141+L150</f>
        <v>143.41999999999999</v>
      </c>
    </row>
    <row r="152" spans="1:12" ht="15">
      <c r="A152" s="20">
        <v>2</v>
      </c>
      <c r="B152" s="21">
        <v>4</v>
      </c>
      <c r="C152" s="22" t="s">
        <v>19</v>
      </c>
      <c r="D152" s="5" t="s">
        <v>20</v>
      </c>
      <c r="E152" s="63" t="s">
        <v>87</v>
      </c>
      <c r="F152" s="39">
        <v>191</v>
      </c>
      <c r="G152" s="39">
        <v>22.06</v>
      </c>
      <c r="H152" s="39">
        <v>20.2</v>
      </c>
      <c r="I152" s="39">
        <v>22.57</v>
      </c>
      <c r="J152" s="39">
        <v>361.4</v>
      </c>
      <c r="K152" s="40">
        <v>4</v>
      </c>
      <c r="L152" s="54">
        <v>22.146999999999998</v>
      </c>
    </row>
    <row r="153" spans="1:12" ht="15">
      <c r="A153" s="23"/>
      <c r="B153" s="15"/>
      <c r="C153" s="11"/>
      <c r="D153" s="6"/>
      <c r="E153" s="63" t="s">
        <v>64</v>
      </c>
      <c r="F153" s="42">
        <v>47</v>
      </c>
      <c r="G153" s="42">
        <v>1.1100000000000001</v>
      </c>
      <c r="H153" s="42">
        <v>2.1800000000000002</v>
      </c>
      <c r="I153" s="42">
        <v>3.15</v>
      </c>
      <c r="J153" s="42">
        <v>36.97</v>
      </c>
      <c r="K153" s="43"/>
      <c r="L153" s="85">
        <v>6.3443999999999994</v>
      </c>
    </row>
    <row r="154" spans="1:12" ht="15">
      <c r="A154" s="23"/>
      <c r="B154" s="15"/>
      <c r="C154" s="11"/>
      <c r="D154" s="7" t="s">
        <v>29</v>
      </c>
      <c r="E154" s="63" t="s">
        <v>54</v>
      </c>
      <c r="F154" s="42">
        <v>200</v>
      </c>
      <c r="G154" s="42">
        <v>0.99</v>
      </c>
      <c r="H154" s="42">
        <v>0</v>
      </c>
      <c r="I154" s="42">
        <v>20</v>
      </c>
      <c r="J154" s="42">
        <v>85</v>
      </c>
      <c r="K154" s="43">
        <v>49</v>
      </c>
      <c r="L154" s="54">
        <v>17</v>
      </c>
    </row>
    <row r="155" spans="1:12" ht="15">
      <c r="A155" s="23"/>
      <c r="B155" s="15"/>
      <c r="C155" s="11"/>
      <c r="D155" s="7"/>
      <c r="E155" s="63" t="s">
        <v>55</v>
      </c>
      <c r="F155" s="42">
        <v>33.33</v>
      </c>
      <c r="G155" s="42">
        <v>1.8</v>
      </c>
      <c r="H155" s="42">
        <v>4.3</v>
      </c>
      <c r="I155" s="42">
        <v>20</v>
      </c>
      <c r="J155" s="42">
        <v>125.7</v>
      </c>
      <c r="K155" s="43"/>
      <c r="L155" s="54">
        <v>13.998599999999998</v>
      </c>
    </row>
    <row r="156" spans="1:12" ht="15">
      <c r="A156" s="23"/>
      <c r="B156" s="15"/>
      <c r="C156" s="11"/>
      <c r="D156" s="7" t="s">
        <v>23</v>
      </c>
      <c r="E156" s="63" t="s">
        <v>51</v>
      </c>
      <c r="F156" s="42">
        <v>100</v>
      </c>
      <c r="G156" s="42">
        <v>0.3</v>
      </c>
      <c r="H156" s="42">
        <v>0</v>
      </c>
      <c r="I156" s="42">
        <v>11.2</v>
      </c>
      <c r="J156" s="42">
        <v>57</v>
      </c>
      <c r="K156" s="43">
        <v>50</v>
      </c>
      <c r="L156" s="54">
        <v>9.9</v>
      </c>
    </row>
    <row r="157" spans="1:12" ht="15">
      <c r="A157" s="23"/>
      <c r="B157" s="15"/>
      <c r="C157" s="11"/>
      <c r="D157" s="7" t="s">
        <v>22</v>
      </c>
      <c r="E157" s="69" t="s">
        <v>56</v>
      </c>
      <c r="F157" s="42">
        <v>40</v>
      </c>
      <c r="G157" s="42">
        <v>3.5</v>
      </c>
      <c r="H157" s="42">
        <v>1.3</v>
      </c>
      <c r="I157" s="42">
        <v>18.7</v>
      </c>
      <c r="J157" s="42">
        <v>106.4</v>
      </c>
      <c r="K157" s="43"/>
      <c r="L157" s="54">
        <v>2.3199999999999998</v>
      </c>
    </row>
    <row r="158" spans="1:12" ht="15">
      <c r="A158" s="23"/>
      <c r="B158" s="15"/>
      <c r="C158" s="11"/>
      <c r="D158" s="6"/>
      <c r="E158" s="41"/>
      <c r="F158" s="42"/>
      <c r="G158" s="42"/>
      <c r="H158" s="42"/>
      <c r="I158" s="42"/>
      <c r="J158" s="42"/>
      <c r="K158" s="43"/>
      <c r="L158" s="42"/>
    </row>
    <row r="159" spans="1:12" ht="15.75" customHeight="1">
      <c r="A159" s="24"/>
      <c r="B159" s="17"/>
      <c r="C159" s="8"/>
      <c r="D159" s="18" t="s">
        <v>31</v>
      </c>
      <c r="E159" s="9"/>
      <c r="F159" s="19">
        <f>SUM(F152:F158)</f>
        <v>611.32999999999993</v>
      </c>
      <c r="G159" s="19">
        <f t="shared" ref="G159:J159" si="2">SUM(G152:G158)</f>
        <v>29.759999999999998</v>
      </c>
      <c r="H159" s="19">
        <f t="shared" si="2"/>
        <v>27.98</v>
      </c>
      <c r="I159" s="19">
        <f t="shared" si="2"/>
        <v>95.62</v>
      </c>
      <c r="J159" s="19">
        <f t="shared" si="2"/>
        <v>772.47</v>
      </c>
      <c r="K159" s="25"/>
      <c r="L159" s="19">
        <f t="shared" ref="L159" si="3">SUM(L152:L158)</f>
        <v>71.709999999999994</v>
      </c>
    </row>
    <row r="160" spans="1:12" ht="15">
      <c r="A160" s="26">
        <f>A152</f>
        <v>2</v>
      </c>
      <c r="B160" s="13">
        <f>B152</f>
        <v>4</v>
      </c>
      <c r="C160" s="10" t="s">
        <v>24</v>
      </c>
      <c r="D160" s="7" t="s">
        <v>25</v>
      </c>
      <c r="E160" s="41"/>
      <c r="F160" s="42"/>
      <c r="G160" s="42"/>
      <c r="H160" s="42"/>
      <c r="I160" s="42"/>
      <c r="J160" s="42"/>
      <c r="K160" s="43"/>
      <c r="L160" s="42"/>
    </row>
    <row r="161" spans="1:12" ht="15">
      <c r="A161" s="23"/>
      <c r="B161" s="15"/>
      <c r="C161" s="11"/>
      <c r="D161" s="7" t="s">
        <v>26</v>
      </c>
      <c r="E161" s="63" t="s">
        <v>98</v>
      </c>
      <c r="F161" s="42">
        <v>200</v>
      </c>
      <c r="G161" s="42">
        <v>5.0599999999999996</v>
      </c>
      <c r="H161" s="42">
        <v>0.64</v>
      </c>
      <c r="I161" s="42">
        <v>22.06</v>
      </c>
      <c r="J161" s="42">
        <v>108.68</v>
      </c>
      <c r="K161" s="43">
        <v>40</v>
      </c>
      <c r="L161" s="54">
        <v>5.1159999999999997</v>
      </c>
    </row>
    <row r="162" spans="1:12" ht="15">
      <c r="A162" s="23"/>
      <c r="B162" s="15"/>
      <c r="C162" s="11"/>
      <c r="D162" s="7" t="s">
        <v>27</v>
      </c>
      <c r="E162" s="63" t="s">
        <v>73</v>
      </c>
      <c r="F162" s="42">
        <v>100</v>
      </c>
      <c r="G162" s="42">
        <v>8.06</v>
      </c>
      <c r="H162" s="42">
        <v>2.42</v>
      </c>
      <c r="I162" s="42">
        <v>10.09</v>
      </c>
      <c r="J162" s="42">
        <v>120</v>
      </c>
      <c r="K162" s="43">
        <v>42</v>
      </c>
      <c r="L162" s="85">
        <v>21.748999999999999</v>
      </c>
    </row>
    <row r="163" spans="1:12" ht="15">
      <c r="A163" s="23"/>
      <c r="B163" s="15"/>
      <c r="C163" s="11"/>
      <c r="D163" s="7" t="s">
        <v>29</v>
      </c>
      <c r="E163" s="63" t="s">
        <v>54</v>
      </c>
      <c r="F163" s="42">
        <v>200</v>
      </c>
      <c r="G163" s="42">
        <v>0.99</v>
      </c>
      <c r="H163" s="42">
        <v>0</v>
      </c>
      <c r="I163" s="42">
        <v>20</v>
      </c>
      <c r="J163" s="42">
        <v>85</v>
      </c>
      <c r="K163" s="43">
        <v>49</v>
      </c>
      <c r="L163" s="54">
        <v>16.574999999999999</v>
      </c>
    </row>
    <row r="164" spans="1:12" ht="15">
      <c r="A164" s="23"/>
      <c r="B164" s="15"/>
      <c r="C164" s="11"/>
      <c r="D164" s="7"/>
      <c r="E164" s="63" t="s">
        <v>72</v>
      </c>
      <c r="F164" s="42">
        <v>35</v>
      </c>
      <c r="G164" s="42">
        <v>1.2</v>
      </c>
      <c r="H164" s="42">
        <v>4.9000000000000004</v>
      </c>
      <c r="I164" s="42">
        <v>19.95</v>
      </c>
      <c r="J164" s="42">
        <v>129.5</v>
      </c>
      <c r="K164" s="43"/>
      <c r="L164" s="54">
        <v>17.850000000000001</v>
      </c>
    </row>
    <row r="165" spans="1:12" ht="15">
      <c r="A165" s="23"/>
      <c r="B165" s="15"/>
      <c r="C165" s="11"/>
      <c r="D165" s="7" t="s">
        <v>30</v>
      </c>
      <c r="E165" s="63" t="s">
        <v>56</v>
      </c>
      <c r="F165" s="42">
        <v>40</v>
      </c>
      <c r="G165" s="42">
        <v>3.5</v>
      </c>
      <c r="H165" s="42">
        <v>1.3</v>
      </c>
      <c r="I165" s="42">
        <v>18.7</v>
      </c>
      <c r="J165" s="42">
        <v>106.4</v>
      </c>
      <c r="K165" s="43"/>
      <c r="L165" s="54">
        <v>2.3199999999999998</v>
      </c>
    </row>
    <row r="166" spans="1:12" ht="15">
      <c r="A166" s="23"/>
      <c r="B166" s="15"/>
      <c r="C166" s="11"/>
      <c r="D166" s="7"/>
      <c r="E166" s="69" t="s">
        <v>51</v>
      </c>
      <c r="F166" s="42">
        <v>100</v>
      </c>
      <c r="G166" s="42">
        <v>0.3</v>
      </c>
      <c r="H166" s="42">
        <v>0</v>
      </c>
      <c r="I166" s="42">
        <v>11.2</v>
      </c>
      <c r="J166" s="42">
        <v>57</v>
      </c>
      <c r="K166" s="43">
        <v>50</v>
      </c>
      <c r="L166" s="54">
        <v>8.1</v>
      </c>
    </row>
    <row r="167" spans="1:12" ht="15">
      <c r="A167" s="24"/>
      <c r="B167" s="17"/>
      <c r="C167" s="8"/>
      <c r="D167" s="18" t="s">
        <v>31</v>
      </c>
      <c r="E167" s="9"/>
      <c r="F167" s="19">
        <f>SUM(F160:F166)</f>
        <v>675</v>
      </c>
      <c r="G167" s="19">
        <f>SUM(G160:G166)</f>
        <v>19.110000000000003</v>
      </c>
      <c r="H167" s="19">
        <f>SUM(H160:H166)</f>
        <v>9.2600000000000016</v>
      </c>
      <c r="I167" s="19">
        <f>SUM(I160:I166)</f>
        <v>102</v>
      </c>
      <c r="J167" s="19">
        <f>SUM(J160:J166)</f>
        <v>606.58000000000004</v>
      </c>
      <c r="K167" s="25"/>
      <c r="L167" s="19">
        <f>SUM(L160:L166)</f>
        <v>71.709999999999994</v>
      </c>
    </row>
    <row r="168" spans="1:12" ht="15.75" thickBot="1">
      <c r="A168" s="28">
        <f>A152</f>
        <v>2</v>
      </c>
      <c r="B168" s="29">
        <f>B152</f>
        <v>4</v>
      </c>
      <c r="C168" s="71" t="s">
        <v>4</v>
      </c>
      <c r="D168" s="72"/>
      <c r="E168" s="30"/>
      <c r="F168" s="31">
        <f>F159+F167</f>
        <v>1286.33</v>
      </c>
      <c r="G168" s="31">
        <f>G159+G167</f>
        <v>48.870000000000005</v>
      </c>
      <c r="H168" s="31">
        <f>H159+H167</f>
        <v>37.24</v>
      </c>
      <c r="I168" s="31">
        <f>I159+I167</f>
        <v>197.62</v>
      </c>
      <c r="J168" s="31">
        <f>J159+J167</f>
        <v>1379.0500000000002</v>
      </c>
      <c r="K168" s="31"/>
      <c r="L168" s="31">
        <f>L159+L167</f>
        <v>143.41999999999999</v>
      </c>
    </row>
    <row r="169" spans="1:12" ht="15">
      <c r="A169" s="20">
        <v>2</v>
      </c>
      <c r="B169" s="21">
        <v>5</v>
      </c>
      <c r="C169" s="22" t="s">
        <v>19</v>
      </c>
      <c r="D169" s="5" t="s">
        <v>20</v>
      </c>
      <c r="E169" s="52" t="s">
        <v>87</v>
      </c>
      <c r="F169" s="39">
        <v>191</v>
      </c>
      <c r="G169" s="39">
        <v>22.06</v>
      </c>
      <c r="H169" s="39">
        <v>20.2</v>
      </c>
      <c r="I169" s="39">
        <v>22.57</v>
      </c>
      <c r="J169" s="39">
        <v>361.4</v>
      </c>
      <c r="K169" s="40">
        <v>4</v>
      </c>
      <c r="L169" s="54">
        <v>21.381400000000003</v>
      </c>
    </row>
    <row r="170" spans="1:12" ht="15">
      <c r="A170" s="23"/>
      <c r="B170" s="15"/>
      <c r="C170" s="11"/>
      <c r="D170" s="6" t="s">
        <v>30</v>
      </c>
      <c r="E170" s="52" t="s">
        <v>56</v>
      </c>
      <c r="F170" s="42">
        <v>40</v>
      </c>
      <c r="G170" s="42">
        <v>3.5</v>
      </c>
      <c r="H170" s="42">
        <v>1.3</v>
      </c>
      <c r="I170" s="42">
        <v>18.7</v>
      </c>
      <c r="J170" s="42">
        <v>106.4</v>
      </c>
      <c r="K170" s="43"/>
      <c r="L170" s="54">
        <v>2.3199999999999998</v>
      </c>
    </row>
    <row r="171" spans="1:12" ht="15">
      <c r="A171" s="23"/>
      <c r="B171" s="15"/>
      <c r="C171" s="11"/>
      <c r="D171" s="7"/>
      <c r="E171" s="52" t="s">
        <v>71</v>
      </c>
      <c r="F171" s="42">
        <v>40</v>
      </c>
      <c r="G171" s="42">
        <v>5.08</v>
      </c>
      <c r="H171" s="42">
        <v>4.5999999999999996</v>
      </c>
      <c r="I171" s="42">
        <v>0.28000000000000003</v>
      </c>
      <c r="J171" s="42">
        <v>63</v>
      </c>
      <c r="K171" s="43">
        <v>8</v>
      </c>
      <c r="L171" s="54">
        <v>8.01</v>
      </c>
    </row>
    <row r="172" spans="1:12" ht="15">
      <c r="A172" s="23"/>
      <c r="B172" s="15"/>
      <c r="C172" s="11"/>
      <c r="D172" s="7" t="s">
        <v>29</v>
      </c>
      <c r="E172" s="52" t="s">
        <v>54</v>
      </c>
      <c r="F172" s="42">
        <v>200</v>
      </c>
      <c r="G172" s="42">
        <v>0.99</v>
      </c>
      <c r="H172" s="42">
        <v>0</v>
      </c>
      <c r="I172" s="42">
        <v>20</v>
      </c>
      <c r="J172" s="42">
        <v>85</v>
      </c>
      <c r="K172" s="43">
        <v>49</v>
      </c>
      <c r="L172" s="54">
        <v>17</v>
      </c>
    </row>
    <row r="173" spans="1:12" ht="15">
      <c r="A173" s="23"/>
      <c r="B173" s="15"/>
      <c r="C173" s="11"/>
      <c r="D173" s="7"/>
      <c r="E173" s="52" t="s">
        <v>55</v>
      </c>
      <c r="F173" s="42">
        <v>33.33</v>
      </c>
      <c r="G173" s="42">
        <v>1.8</v>
      </c>
      <c r="H173" s="42">
        <v>4.3</v>
      </c>
      <c r="I173" s="42">
        <v>20</v>
      </c>
      <c r="J173" s="42">
        <v>125.7</v>
      </c>
      <c r="K173" s="43"/>
      <c r="L173" s="54">
        <v>13.998599999999998</v>
      </c>
    </row>
    <row r="174" spans="1:12" ht="15">
      <c r="A174" s="23"/>
      <c r="B174" s="15"/>
      <c r="C174" s="11"/>
      <c r="D174" s="6" t="s">
        <v>23</v>
      </c>
      <c r="E174" s="52" t="s">
        <v>51</v>
      </c>
      <c r="F174" s="42">
        <v>100</v>
      </c>
      <c r="G174" s="42">
        <v>0.3</v>
      </c>
      <c r="H174" s="42">
        <v>0</v>
      </c>
      <c r="I174" s="42">
        <v>11.2</v>
      </c>
      <c r="J174" s="42">
        <v>57</v>
      </c>
      <c r="K174" s="43">
        <v>50</v>
      </c>
      <c r="L174" s="54">
        <v>9</v>
      </c>
    </row>
    <row r="175" spans="1:12" ht="15">
      <c r="A175" s="24"/>
      <c r="B175" s="17"/>
      <c r="C175" s="8"/>
      <c r="D175" s="18" t="s">
        <v>31</v>
      </c>
      <c r="E175" s="9"/>
      <c r="F175" s="19">
        <f>SUM(F169:F174)</f>
        <v>604.32999999999993</v>
      </c>
      <c r="G175" s="19">
        <f>SUM(G169:G174)</f>
        <v>33.729999999999997</v>
      </c>
      <c r="H175" s="19">
        <f>SUM(H169:H174)</f>
        <v>30.400000000000002</v>
      </c>
      <c r="I175" s="19">
        <f>SUM(I169:I174)</f>
        <v>92.75</v>
      </c>
      <c r="J175" s="19">
        <f>SUM(J169:J174)</f>
        <v>798.5</v>
      </c>
      <c r="K175" s="25"/>
      <c r="L175" s="19">
        <f>SUM(L169:L174)</f>
        <v>71.710000000000008</v>
      </c>
    </row>
    <row r="176" spans="1:12" ht="15">
      <c r="A176" s="26">
        <f>A169</f>
        <v>2</v>
      </c>
      <c r="B176" s="13">
        <f>B169</f>
        <v>5</v>
      </c>
      <c r="C176" s="10" t="s">
        <v>24</v>
      </c>
      <c r="D176" s="7" t="s">
        <v>25</v>
      </c>
      <c r="E176" s="41"/>
      <c r="F176" s="42"/>
      <c r="G176" s="42"/>
      <c r="H176" s="42"/>
      <c r="I176" s="42"/>
      <c r="J176" s="42"/>
      <c r="K176" s="43"/>
      <c r="L176" s="42"/>
    </row>
    <row r="177" spans="1:12" ht="15">
      <c r="A177" s="23"/>
      <c r="B177" s="15"/>
      <c r="C177" s="11"/>
      <c r="D177" s="7" t="s">
        <v>26</v>
      </c>
      <c r="E177" s="52" t="s">
        <v>99</v>
      </c>
      <c r="F177" s="42">
        <v>200</v>
      </c>
      <c r="G177" s="42">
        <v>2.91</v>
      </c>
      <c r="H177" s="42">
        <v>2.29</v>
      </c>
      <c r="I177" s="42">
        <v>21.02</v>
      </c>
      <c r="J177" s="42">
        <v>116.39</v>
      </c>
      <c r="K177" s="43">
        <v>33</v>
      </c>
      <c r="L177" s="54">
        <v>3.657</v>
      </c>
    </row>
    <row r="178" spans="1:12" ht="15">
      <c r="A178" s="23"/>
      <c r="B178" s="15"/>
      <c r="C178" s="11"/>
      <c r="D178" s="7" t="s">
        <v>27</v>
      </c>
      <c r="E178" s="52" t="s">
        <v>100</v>
      </c>
      <c r="F178" s="42">
        <v>125</v>
      </c>
      <c r="G178" s="42">
        <v>4.4000000000000004</v>
      </c>
      <c r="H178" s="42">
        <v>0.5</v>
      </c>
      <c r="I178" s="42">
        <v>29</v>
      </c>
      <c r="J178" s="42">
        <v>140</v>
      </c>
      <c r="K178" s="43">
        <v>10</v>
      </c>
      <c r="L178" s="54">
        <v>38.832999999999998</v>
      </c>
    </row>
    <row r="179" spans="1:12" ht="15">
      <c r="A179" s="23"/>
      <c r="B179" s="15"/>
      <c r="C179" s="11"/>
      <c r="D179" s="7" t="s">
        <v>28</v>
      </c>
      <c r="E179" s="52" t="s">
        <v>56</v>
      </c>
      <c r="F179" s="42">
        <v>40</v>
      </c>
      <c r="G179" s="42">
        <v>3.5</v>
      </c>
      <c r="H179" s="42">
        <v>1.3</v>
      </c>
      <c r="I179" s="42">
        <v>18.7</v>
      </c>
      <c r="J179" s="42">
        <v>106.4</v>
      </c>
      <c r="K179" s="43"/>
      <c r="L179" s="54">
        <v>2.3199999999999998</v>
      </c>
    </row>
    <row r="180" spans="1:12" ht="15">
      <c r="A180" s="23"/>
      <c r="B180" s="15"/>
      <c r="C180" s="11"/>
      <c r="D180" s="7" t="s">
        <v>29</v>
      </c>
      <c r="E180" s="52" t="s">
        <v>54</v>
      </c>
      <c r="F180" s="42">
        <v>200</v>
      </c>
      <c r="G180" s="42">
        <v>0.99</v>
      </c>
      <c r="H180" s="42">
        <v>0</v>
      </c>
      <c r="I180" s="42">
        <v>20</v>
      </c>
      <c r="J180" s="42">
        <v>85</v>
      </c>
      <c r="K180" s="43">
        <v>49</v>
      </c>
      <c r="L180" s="54">
        <v>17</v>
      </c>
    </row>
    <row r="181" spans="1:12" ht="15">
      <c r="A181" s="23"/>
      <c r="B181" s="15"/>
      <c r="C181" s="11"/>
      <c r="D181" s="7" t="s">
        <v>30</v>
      </c>
      <c r="E181" s="59" t="s">
        <v>51</v>
      </c>
      <c r="F181" s="42">
        <v>100</v>
      </c>
      <c r="G181" s="42">
        <v>0.3</v>
      </c>
      <c r="H181" s="42">
        <v>0</v>
      </c>
      <c r="I181" s="42">
        <v>11.2</v>
      </c>
      <c r="J181" s="42">
        <v>57</v>
      </c>
      <c r="K181" s="43">
        <v>50</v>
      </c>
      <c r="L181" s="56">
        <v>9.9</v>
      </c>
    </row>
    <row r="182" spans="1:12" ht="15">
      <c r="A182" s="24"/>
      <c r="B182" s="17"/>
      <c r="C182" s="8"/>
      <c r="D182" s="18" t="s">
        <v>31</v>
      </c>
      <c r="E182" s="9"/>
      <c r="F182" s="19">
        <f>SUM(F176:F181)</f>
        <v>665</v>
      </c>
      <c r="G182" s="19">
        <f>SUM(G176:G181)</f>
        <v>12.100000000000001</v>
      </c>
      <c r="H182" s="19">
        <f>SUM(H176:H181)</f>
        <v>4.09</v>
      </c>
      <c r="I182" s="19">
        <f>SUM(I176:I181)</f>
        <v>99.92</v>
      </c>
      <c r="J182" s="19">
        <f>SUM(J176:J181)</f>
        <v>504.78999999999996</v>
      </c>
      <c r="K182" s="25"/>
      <c r="L182" s="19">
        <f>SUM(L176:L181)</f>
        <v>71.709999999999994</v>
      </c>
    </row>
    <row r="183" spans="1:12" ht="15.75" thickBot="1">
      <c r="A183" s="49">
        <f>A169</f>
        <v>2</v>
      </c>
      <c r="B183" s="29">
        <f>B169</f>
        <v>5</v>
      </c>
      <c r="C183" s="71" t="s">
        <v>4</v>
      </c>
      <c r="D183" s="72"/>
      <c r="E183" s="30"/>
      <c r="F183" s="31">
        <f>F175+F182</f>
        <v>1269.33</v>
      </c>
      <c r="G183" s="31">
        <f>G175+G182</f>
        <v>45.83</v>
      </c>
      <c r="H183" s="31">
        <f>H175+H182</f>
        <v>34.49</v>
      </c>
      <c r="I183" s="31">
        <f>I175+I182</f>
        <v>192.67000000000002</v>
      </c>
      <c r="J183" s="31">
        <f>J175+J182</f>
        <v>1303.29</v>
      </c>
      <c r="K183" s="31"/>
      <c r="L183" s="31">
        <f>L175+L182</f>
        <v>143.42000000000002</v>
      </c>
    </row>
    <row r="184" spans="1:12" ht="13.5" customHeight="1" thickBot="1">
      <c r="A184" s="51">
        <v>2</v>
      </c>
      <c r="B184" s="21">
        <v>6</v>
      </c>
      <c r="C184" s="22" t="s">
        <v>19</v>
      </c>
      <c r="D184" s="5" t="s">
        <v>20</v>
      </c>
      <c r="E184" s="63" t="s">
        <v>101</v>
      </c>
      <c r="F184" s="39">
        <v>100</v>
      </c>
      <c r="G184" s="39">
        <v>17.260000000000002</v>
      </c>
      <c r="H184" s="39">
        <v>1.9</v>
      </c>
      <c r="I184" s="39">
        <v>3.32</v>
      </c>
      <c r="J184" s="39">
        <v>100</v>
      </c>
      <c r="K184" s="40">
        <v>53</v>
      </c>
      <c r="L184" s="54">
        <v>9.4939999999999998</v>
      </c>
    </row>
    <row r="185" spans="1:12" ht="15">
      <c r="A185" s="23"/>
      <c r="B185" s="15"/>
      <c r="C185" s="11"/>
      <c r="D185" s="5" t="s">
        <v>20</v>
      </c>
      <c r="E185" s="63" t="s">
        <v>78</v>
      </c>
      <c r="F185" s="42">
        <v>150</v>
      </c>
      <c r="G185" s="42">
        <v>6.79</v>
      </c>
      <c r="H185" s="42">
        <v>12.52</v>
      </c>
      <c r="I185" s="42">
        <v>59.39</v>
      </c>
      <c r="J185" s="42">
        <v>246.67</v>
      </c>
      <c r="K185" s="43">
        <v>39</v>
      </c>
      <c r="L185" s="54">
        <v>9.9939999999999998</v>
      </c>
    </row>
    <row r="186" spans="1:12" ht="15">
      <c r="A186" s="23"/>
      <c r="B186" s="15"/>
      <c r="C186" s="11"/>
      <c r="D186" s="7" t="s">
        <v>62</v>
      </c>
      <c r="E186" s="63" t="s">
        <v>56</v>
      </c>
      <c r="F186" s="42">
        <v>40</v>
      </c>
      <c r="G186" s="42">
        <v>3.5</v>
      </c>
      <c r="H186" s="42">
        <v>1.3</v>
      </c>
      <c r="I186" s="42">
        <v>18.7</v>
      </c>
      <c r="J186" s="42">
        <v>106.4</v>
      </c>
      <c r="K186" s="43"/>
      <c r="L186" s="54">
        <v>2.3199999999999998</v>
      </c>
    </row>
    <row r="187" spans="1:12" ht="15">
      <c r="A187" s="23"/>
      <c r="B187" s="15"/>
      <c r="C187" s="11"/>
      <c r="D187" s="7" t="s">
        <v>29</v>
      </c>
      <c r="E187" s="63" t="s">
        <v>54</v>
      </c>
      <c r="F187" s="42">
        <v>200</v>
      </c>
      <c r="G187" s="42">
        <v>0.99</v>
      </c>
      <c r="H187" s="42">
        <v>0</v>
      </c>
      <c r="I187" s="42">
        <v>20</v>
      </c>
      <c r="J187" s="42">
        <v>85</v>
      </c>
      <c r="K187" s="43">
        <v>49</v>
      </c>
      <c r="L187" s="54">
        <v>17</v>
      </c>
    </row>
    <row r="188" spans="1:12" ht="15">
      <c r="A188" s="23"/>
      <c r="B188" s="15"/>
      <c r="C188" s="11"/>
      <c r="D188" s="7" t="s">
        <v>23</v>
      </c>
      <c r="E188" s="63" t="s">
        <v>51</v>
      </c>
      <c r="F188" s="42">
        <v>100</v>
      </c>
      <c r="G188" s="42">
        <v>0.3</v>
      </c>
      <c r="H188" s="42">
        <v>0</v>
      </c>
      <c r="I188" s="42">
        <v>11.2</v>
      </c>
      <c r="J188" s="42">
        <v>57</v>
      </c>
      <c r="K188" s="43">
        <v>50</v>
      </c>
      <c r="L188" s="54">
        <v>9</v>
      </c>
    </row>
    <row r="189" spans="1:12" ht="15">
      <c r="A189" s="23"/>
      <c r="B189" s="15"/>
      <c r="C189" s="11"/>
      <c r="D189" s="6" t="s">
        <v>67</v>
      </c>
      <c r="E189" s="63" t="s">
        <v>64</v>
      </c>
      <c r="F189" s="42">
        <v>57</v>
      </c>
      <c r="G189" s="42">
        <v>1.31</v>
      </c>
      <c r="H189" s="42">
        <v>2.57</v>
      </c>
      <c r="I189" s="42">
        <v>3.71</v>
      </c>
      <c r="J189" s="42">
        <v>43.49</v>
      </c>
      <c r="K189" s="43">
        <v>43</v>
      </c>
      <c r="L189" s="54">
        <v>6.0519999999999996</v>
      </c>
    </row>
    <row r="190" spans="1:12" ht="15">
      <c r="A190" s="23"/>
      <c r="B190" s="15"/>
      <c r="C190" s="11"/>
      <c r="D190" s="6"/>
      <c r="E190" s="69" t="s">
        <v>72</v>
      </c>
      <c r="F190" s="42">
        <v>35</v>
      </c>
      <c r="G190" s="42">
        <v>1.2</v>
      </c>
      <c r="H190" s="42">
        <v>4.9000000000000004</v>
      </c>
      <c r="I190" s="42">
        <v>19.95</v>
      </c>
      <c r="J190" s="42">
        <v>129.5</v>
      </c>
      <c r="K190" s="43"/>
      <c r="L190" s="54">
        <v>17.850000000000001</v>
      </c>
    </row>
    <row r="191" spans="1:12" ht="15">
      <c r="A191" s="23"/>
      <c r="B191" s="17"/>
      <c r="C191" s="8"/>
      <c r="D191" s="18" t="s">
        <v>31</v>
      </c>
      <c r="E191" s="9"/>
      <c r="F191" s="19">
        <f>SUM(F184:F190)</f>
        <v>682</v>
      </c>
      <c r="G191" s="19">
        <f t="shared" ref="G191:J191" si="4">SUM(G184:G190)</f>
        <v>31.349999999999998</v>
      </c>
      <c r="H191" s="19">
        <f t="shared" si="4"/>
        <v>23.189999999999998</v>
      </c>
      <c r="I191" s="19">
        <f t="shared" si="4"/>
        <v>136.26999999999998</v>
      </c>
      <c r="J191" s="19">
        <f t="shared" si="4"/>
        <v>768.06</v>
      </c>
      <c r="K191" s="25"/>
      <c r="L191" s="19">
        <f t="shared" ref="L191" si="5">SUM(L184:L190)</f>
        <v>71.710000000000008</v>
      </c>
    </row>
    <row r="192" spans="1:12" ht="15">
      <c r="A192" s="50">
        <v>2</v>
      </c>
      <c r="B192" s="50">
        <f>B184</f>
        <v>6</v>
      </c>
      <c r="C192" s="10" t="s">
        <v>24</v>
      </c>
      <c r="D192" s="7" t="s">
        <v>25</v>
      </c>
      <c r="E192" s="41"/>
      <c r="F192" s="42"/>
      <c r="G192" s="42"/>
      <c r="H192" s="42"/>
      <c r="I192" s="42"/>
      <c r="J192" s="42"/>
      <c r="K192" s="43"/>
      <c r="L192" s="42"/>
    </row>
    <row r="193" spans="1:12" ht="15.75" thickBot="1">
      <c r="A193" s="23"/>
      <c r="B193" s="15"/>
      <c r="C193" s="11"/>
      <c r="D193" s="7" t="s">
        <v>26</v>
      </c>
      <c r="E193" s="63" t="s">
        <v>102</v>
      </c>
      <c r="F193" s="42">
        <v>250</v>
      </c>
      <c r="G193" s="42">
        <v>2</v>
      </c>
      <c r="H193" s="42">
        <v>5</v>
      </c>
      <c r="I193" s="42">
        <v>11</v>
      </c>
      <c r="J193" s="42">
        <v>100</v>
      </c>
      <c r="K193" s="43">
        <v>54</v>
      </c>
      <c r="L193" s="54">
        <v>4.1669999999999998</v>
      </c>
    </row>
    <row r="194" spans="1:12" ht="15">
      <c r="A194" s="23"/>
      <c r="B194" s="15"/>
      <c r="C194" s="11"/>
      <c r="D194" s="7" t="s">
        <v>27</v>
      </c>
      <c r="E194" s="63" t="s">
        <v>87</v>
      </c>
      <c r="F194" s="39">
        <v>191</v>
      </c>
      <c r="G194" s="39">
        <v>22.06</v>
      </c>
      <c r="H194" s="39">
        <v>20.2</v>
      </c>
      <c r="I194" s="39">
        <v>22.57</v>
      </c>
      <c r="J194" s="39">
        <v>361.4</v>
      </c>
      <c r="K194" s="40">
        <v>4</v>
      </c>
      <c r="L194" s="54">
        <v>21.373000000000001</v>
      </c>
    </row>
    <row r="195" spans="1:12" ht="15">
      <c r="A195" s="23"/>
      <c r="B195" s="15"/>
      <c r="C195" s="11"/>
      <c r="D195" s="7" t="s">
        <v>23</v>
      </c>
      <c r="E195" s="63" t="s">
        <v>51</v>
      </c>
      <c r="F195" s="42">
        <v>100</v>
      </c>
      <c r="G195" s="42">
        <v>0.3</v>
      </c>
      <c r="H195" s="42">
        <v>0</v>
      </c>
      <c r="I195" s="42">
        <v>11.2</v>
      </c>
      <c r="J195" s="42">
        <v>57</v>
      </c>
      <c r="K195" s="43">
        <v>50</v>
      </c>
      <c r="L195" s="54">
        <v>9</v>
      </c>
    </row>
    <row r="196" spans="1:12" ht="15">
      <c r="A196" s="23"/>
      <c r="B196" s="15"/>
      <c r="C196" s="11"/>
      <c r="D196" s="7" t="s">
        <v>62</v>
      </c>
      <c r="E196" s="63" t="s">
        <v>56</v>
      </c>
      <c r="F196" s="42">
        <v>40</v>
      </c>
      <c r="G196" s="42">
        <v>3.5</v>
      </c>
      <c r="H196" s="42">
        <v>1.3</v>
      </c>
      <c r="I196" s="42">
        <v>18.7</v>
      </c>
      <c r="J196" s="42">
        <v>106.4</v>
      </c>
      <c r="K196" s="43"/>
      <c r="L196" s="54">
        <v>2.3199999999999998</v>
      </c>
    </row>
    <row r="197" spans="1:12" ht="15">
      <c r="A197" s="23"/>
      <c r="B197" s="15"/>
      <c r="C197" s="11"/>
      <c r="D197" s="7" t="s">
        <v>29</v>
      </c>
      <c r="E197" s="63" t="s">
        <v>54</v>
      </c>
      <c r="F197" s="42">
        <v>200</v>
      </c>
      <c r="G197" s="42">
        <v>0.99</v>
      </c>
      <c r="H197" s="42">
        <v>0</v>
      </c>
      <c r="I197" s="42">
        <v>20</v>
      </c>
      <c r="J197" s="42">
        <v>85</v>
      </c>
      <c r="K197" s="43">
        <v>49</v>
      </c>
      <c r="L197" s="54">
        <v>17</v>
      </c>
    </row>
    <row r="198" spans="1:12" ht="15">
      <c r="A198" s="23"/>
      <c r="B198" s="15"/>
      <c r="C198" s="11"/>
      <c r="D198" s="7"/>
      <c r="E198" s="63" t="s">
        <v>72</v>
      </c>
      <c r="F198" s="42">
        <v>35</v>
      </c>
      <c r="G198" s="42">
        <v>1.2</v>
      </c>
      <c r="H198" s="42">
        <v>4.9000000000000004</v>
      </c>
      <c r="I198" s="42">
        <v>19.95</v>
      </c>
      <c r="J198" s="42">
        <v>129.5</v>
      </c>
      <c r="K198" s="43"/>
      <c r="L198" s="54">
        <v>17.850000000000001</v>
      </c>
    </row>
    <row r="199" spans="1:12" ht="15">
      <c r="A199" s="23"/>
      <c r="B199" s="15"/>
      <c r="C199" s="11"/>
      <c r="D199" s="6"/>
      <c r="E199" s="41"/>
      <c r="F199" s="42"/>
      <c r="G199" s="42"/>
      <c r="H199" s="42"/>
      <c r="I199" s="42"/>
      <c r="J199" s="42"/>
      <c r="K199" s="43"/>
      <c r="L199" s="42"/>
    </row>
    <row r="200" spans="1:12" ht="15">
      <c r="A200" s="23"/>
      <c r="B200" s="15"/>
      <c r="C200" s="11"/>
      <c r="D200" s="6"/>
      <c r="E200" s="41"/>
      <c r="F200" s="42"/>
      <c r="G200" s="42"/>
      <c r="H200" s="42"/>
      <c r="I200" s="42"/>
      <c r="J200" s="42"/>
      <c r="K200" s="43"/>
      <c r="L200" s="42"/>
    </row>
    <row r="201" spans="1:12" ht="15">
      <c r="A201" s="23"/>
      <c r="B201" s="17"/>
      <c r="C201" s="8"/>
      <c r="D201" s="18" t="s">
        <v>31</v>
      </c>
      <c r="E201" s="9"/>
      <c r="F201" s="19">
        <f>SUM(F192:F200)</f>
        <v>816</v>
      </c>
      <c r="G201" s="19">
        <f t="shared" ref="G201:J201" si="6">SUM(G192:G200)</f>
        <v>30.049999999999997</v>
      </c>
      <c r="H201" s="19">
        <f t="shared" si="6"/>
        <v>31.4</v>
      </c>
      <c r="I201" s="19">
        <f t="shared" si="6"/>
        <v>103.42</v>
      </c>
      <c r="J201" s="19">
        <f t="shared" si="6"/>
        <v>839.3</v>
      </c>
      <c r="K201" s="25"/>
      <c r="L201" s="19">
        <f t="shared" ref="L201" si="7">SUM(L192:L200)</f>
        <v>71.710000000000008</v>
      </c>
    </row>
    <row r="202" spans="1:12" ht="15.75" thickBot="1">
      <c r="A202" s="24"/>
      <c r="B202" s="29">
        <f>B184</f>
        <v>6</v>
      </c>
      <c r="C202" s="71" t="s">
        <v>4</v>
      </c>
      <c r="D202" s="72"/>
      <c r="E202" s="30"/>
      <c r="F202" s="31">
        <f>F191+F201</f>
        <v>1498</v>
      </c>
      <c r="G202" s="31">
        <f t="shared" ref="G202:J202" si="8">G191+G201</f>
        <v>61.399999999999991</v>
      </c>
      <c r="H202" s="31">
        <f t="shared" si="8"/>
        <v>54.589999999999996</v>
      </c>
      <c r="I202" s="31">
        <f t="shared" si="8"/>
        <v>239.69</v>
      </c>
      <c r="J202" s="31">
        <f t="shared" si="8"/>
        <v>1607.36</v>
      </c>
      <c r="K202" s="31"/>
      <c r="L202" s="31">
        <f t="shared" ref="L202" si="9">L191+L201</f>
        <v>143.42000000000002</v>
      </c>
    </row>
    <row r="203" spans="1:12" ht="13.5" thickBot="1">
      <c r="A203" s="28">
        <v>2</v>
      </c>
      <c r="B203" s="27"/>
      <c r="C203" s="73"/>
      <c r="D203" s="73"/>
      <c r="E203" s="73"/>
      <c r="F203" s="33"/>
      <c r="G203" s="33"/>
      <c r="H203" s="33"/>
      <c r="I203" s="33"/>
      <c r="J203" s="33"/>
      <c r="K203" s="33"/>
      <c r="L203" s="33"/>
    </row>
  </sheetData>
  <mergeCells count="16">
    <mergeCell ref="C202:D202"/>
    <mergeCell ref="C203:E203"/>
    <mergeCell ref="C1:E1"/>
    <mergeCell ref="H1:K1"/>
    <mergeCell ref="H2:K2"/>
    <mergeCell ref="C38:D38"/>
    <mergeCell ref="C54:D54"/>
    <mergeCell ref="C70:D70"/>
    <mergeCell ref="C102:D102"/>
    <mergeCell ref="C22:D22"/>
    <mergeCell ref="C183:D183"/>
    <mergeCell ref="C117:D117"/>
    <mergeCell ref="C134:D134"/>
    <mergeCell ref="C151:D151"/>
    <mergeCell ref="C168:D168"/>
    <mergeCell ref="C86:D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2023-10-14T06:45:41Z</cp:lastPrinted>
  <dcterms:created xsi:type="dcterms:W3CDTF">2022-05-16T14:23:56Z</dcterms:created>
  <dcterms:modified xsi:type="dcterms:W3CDTF">2023-10-14T16:37:08Z</dcterms:modified>
</cp:coreProperties>
</file>